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35" windowWidth="15255" windowHeight="6870" firstSheet="17" activeTab="26"/>
  </bookViews>
  <sheets>
    <sheet name="D 1.1." sheetId="13" r:id="rId1"/>
    <sheet name="D 1.2" sheetId="45" r:id="rId2"/>
    <sheet name="D 2.1 (81-93) " sheetId="16" r:id="rId3"/>
    <sheet name="D 2.1 (1994-04)" sheetId="17" r:id="rId4"/>
    <sheet name="D 2.1.a (2005-12)" sheetId="18" r:id="rId5"/>
    <sheet name="D 2.1.b (2005-12)" sheetId="41" r:id="rId6"/>
    <sheet name="D 2.2.1" sheetId="9" r:id="rId7"/>
    <sheet name="D 2.2.2" sheetId="8" r:id="rId8"/>
    <sheet name="D 2.3" sheetId="10" r:id="rId9"/>
    <sheet name="D 3.1" sheetId="21" r:id="rId10"/>
    <sheet name="D 3.2" sheetId="22" r:id="rId11"/>
    <sheet name="D3.3.1" sheetId="23" r:id="rId12"/>
    <sheet name="D3.3.2" sheetId="24" r:id="rId13"/>
    <sheet name="D 3.4.1 " sheetId="25" r:id="rId14"/>
    <sheet name="D 3.4.2" sheetId="26" r:id="rId15"/>
    <sheet name="D 3.4.3" sheetId="27" r:id="rId16"/>
    <sheet name="D 3.5.1(1981 - 1995)" sheetId="28" r:id="rId17"/>
    <sheet name="D 3.5.1(1996 - 2012)" sheetId="29" r:id="rId18"/>
    <sheet name="D 3.5.2 " sheetId="30" r:id="rId19"/>
    <sheet name="D 3.6" sheetId="31" r:id="rId20"/>
    <sheet name="D3.7.1" sheetId="32" r:id="rId21"/>
    <sheet name="D3.7.2" sheetId="35" r:id="rId22"/>
    <sheet name=" D.3.8 " sheetId="36" r:id="rId23"/>
    <sheet name="D 3.9" sheetId="37" r:id="rId24"/>
    <sheet name="D4.1" sheetId="42" r:id="rId25"/>
    <sheet name="D4.2" sheetId="43" r:id="rId26"/>
    <sheet name="D4.3" sheetId="44" r:id="rId27"/>
  </sheets>
  <externalReferences>
    <externalReference r:id="rId28"/>
    <externalReference r:id="rId29"/>
  </externalReferences>
  <definedNames>
    <definedName name="_2" localSheetId="22">#REF!</definedName>
    <definedName name="_2" localSheetId="0">#REF!</definedName>
    <definedName name="_2" localSheetId="1">#REF!</definedName>
    <definedName name="_2" localSheetId="3">#REF!</definedName>
    <definedName name="_2" localSheetId="2">#REF!</definedName>
    <definedName name="_2" localSheetId="4">#REF!</definedName>
    <definedName name="_2" localSheetId="5">#REF!</definedName>
    <definedName name="_2" localSheetId="6">#REF!</definedName>
    <definedName name="_2" localSheetId="7">#REF!</definedName>
    <definedName name="_2" localSheetId="8">#REF!</definedName>
    <definedName name="_2" localSheetId="9">#REF!</definedName>
    <definedName name="_2" localSheetId="10">#REF!</definedName>
    <definedName name="_2" localSheetId="13">#REF!</definedName>
    <definedName name="_2" localSheetId="14">#REF!</definedName>
    <definedName name="_2" localSheetId="15">#REF!</definedName>
    <definedName name="_2" localSheetId="16">#REF!</definedName>
    <definedName name="_2" localSheetId="18">#REF!</definedName>
    <definedName name="_2" localSheetId="19">#REF!</definedName>
    <definedName name="_2" localSheetId="23">#REF!</definedName>
    <definedName name="_2" localSheetId="11">#REF!</definedName>
    <definedName name="_2" localSheetId="12">#REF!</definedName>
    <definedName name="_2" localSheetId="20">#REF!</definedName>
    <definedName name="_2" localSheetId="21">#REF!</definedName>
    <definedName name="_2">#REF!</definedName>
    <definedName name="_iip1" localSheetId="1">#REF!</definedName>
    <definedName name="_iip1" localSheetId="5">#REF!</definedName>
    <definedName name="_iip1">#REF!</definedName>
    <definedName name="a" localSheetId="1">#REF!</definedName>
    <definedName name="a" localSheetId="5">#REF!</definedName>
    <definedName name="a">#REF!</definedName>
    <definedName name="ab" localSheetId="5">#REF!</definedName>
    <definedName name="ab">#REF!</definedName>
    <definedName name="D2.1c" localSheetId="22">#REF!</definedName>
    <definedName name="D2.1c" localSheetId="0">#REF!</definedName>
    <definedName name="D2.1c" localSheetId="1">#REF!</definedName>
    <definedName name="D2.1c" localSheetId="3">#REF!</definedName>
    <definedName name="D2.1c" localSheetId="2">#REF!</definedName>
    <definedName name="D2.1c" localSheetId="4">#REF!</definedName>
    <definedName name="D2.1c" localSheetId="5">#REF!</definedName>
    <definedName name="D2.1c" localSheetId="6">#REF!</definedName>
    <definedName name="D2.1c" localSheetId="7">#REF!</definedName>
    <definedName name="D2.1c" localSheetId="8">#REF!</definedName>
    <definedName name="D2.1c" localSheetId="9">#REF!</definedName>
    <definedName name="D2.1c" localSheetId="10">#REF!</definedName>
    <definedName name="D2.1c" localSheetId="13">#REF!</definedName>
    <definedName name="D2.1c" localSheetId="14">#REF!</definedName>
    <definedName name="D2.1c" localSheetId="15">#REF!</definedName>
    <definedName name="D2.1c" localSheetId="18">#REF!</definedName>
    <definedName name="D2.1c" localSheetId="19">#REF!</definedName>
    <definedName name="D2.1c" localSheetId="23">#REF!</definedName>
    <definedName name="D2.1c" localSheetId="11">#REF!</definedName>
    <definedName name="D2.1c" localSheetId="12">#REF!</definedName>
    <definedName name="D2.1c" localSheetId="20">#REF!</definedName>
    <definedName name="D2.1c" localSheetId="21">#REF!</definedName>
    <definedName name="D2.1c">#REF!</definedName>
    <definedName name="D2c1" localSheetId="22">#REF!</definedName>
    <definedName name="D2c1" localSheetId="0">#REF!</definedName>
    <definedName name="D2c1" localSheetId="1">#REF!</definedName>
    <definedName name="D2c1" localSheetId="3">#REF!</definedName>
    <definedName name="D2c1" localSheetId="2">#REF!</definedName>
    <definedName name="D2c1" localSheetId="4">#REF!</definedName>
    <definedName name="D2c1" localSheetId="5">#REF!</definedName>
    <definedName name="D2c1" localSheetId="6">#REF!</definedName>
    <definedName name="D2c1" localSheetId="7">#REF!</definedName>
    <definedName name="D2c1" localSheetId="8">#REF!</definedName>
    <definedName name="D2c1" localSheetId="9">#REF!</definedName>
    <definedName name="D2c1" localSheetId="10">#REF!</definedName>
    <definedName name="D2c1" localSheetId="13">#REF!</definedName>
    <definedName name="D2c1" localSheetId="14">#REF!</definedName>
    <definedName name="D2c1" localSheetId="15">#REF!</definedName>
    <definedName name="D2c1" localSheetId="18">#REF!</definedName>
    <definedName name="D2c1" localSheetId="19">#REF!</definedName>
    <definedName name="D2c1" localSheetId="23">#REF!</definedName>
    <definedName name="D2c1" localSheetId="11">#REF!</definedName>
    <definedName name="D2c1" localSheetId="12">#REF!</definedName>
    <definedName name="D2c1" localSheetId="20">#REF!</definedName>
    <definedName name="D2c1" localSheetId="21">#REF!</definedName>
    <definedName name="D2c1">#REF!</definedName>
    <definedName name="D5.1." localSheetId="22">#REF!</definedName>
    <definedName name="D5.1." localSheetId="1">#REF!</definedName>
    <definedName name="D5.1." localSheetId="3">#REF!</definedName>
    <definedName name="D5.1." localSheetId="2">#REF!</definedName>
    <definedName name="D5.1." localSheetId="4">#REF!</definedName>
    <definedName name="D5.1." localSheetId="5">#REF!</definedName>
    <definedName name="D5.1." localSheetId="6">#REF!</definedName>
    <definedName name="D5.1." localSheetId="7">#REF!</definedName>
    <definedName name="D5.1." localSheetId="8">#REF!</definedName>
    <definedName name="D5.1." localSheetId="9">#REF!</definedName>
    <definedName name="D5.1." localSheetId="10">#REF!</definedName>
    <definedName name="D5.1." localSheetId="13">#REF!</definedName>
    <definedName name="D5.1." localSheetId="14">#REF!</definedName>
    <definedName name="D5.1." localSheetId="15">#REF!</definedName>
    <definedName name="D5.1." localSheetId="18">#REF!</definedName>
    <definedName name="D5.1." localSheetId="19">#REF!</definedName>
    <definedName name="D5.1." localSheetId="23">#REF!</definedName>
    <definedName name="D5.1." localSheetId="11">#REF!</definedName>
    <definedName name="D5.1." localSheetId="12">#REF!</definedName>
    <definedName name="D5.1." localSheetId="20">#REF!</definedName>
    <definedName name="D5.1." localSheetId="21">#REF!</definedName>
    <definedName name="D5.1.">#REF!</definedName>
    <definedName name="ds" localSheetId="1">#REF!</definedName>
    <definedName name="ds" localSheetId="5">#REF!</definedName>
    <definedName name="ds">#REF!</definedName>
    <definedName name="dss" localSheetId="1">#REF!</definedName>
    <definedName name="dss" localSheetId="5">#REF!</definedName>
    <definedName name="dss">#REF!</definedName>
    <definedName name="hide" localSheetId="1">'[1]CCI CERTIFICATES ISSUED'!$D:$D,'[1]CCI CERTIFICATES ISSUED'!$F:$M,'[1]CCI CERTIFICATES ISSUED'!$R:$X</definedName>
    <definedName name="hide">'[1]CCI CERTIFICATES ISSUED'!$D:$D,'[1]CCI CERTIFICATES ISSUED'!$F:$M,'[1]CCI CERTIFICATES ISSUED'!$R:$X</definedName>
    <definedName name="hide_for_nepc_report" localSheetId="1">'[1]CCI CERTIFICATES ISSUED'!$F:$F,'[1]CCI CERTIFICATES ISSUED'!$I:$J,'[1]CCI CERTIFICATES ISSUED'!$L:$L,'[1]CCI CERTIFICATES ISSUED'!$N:$Q,'[1]CCI CERTIFICATES ISSUED'!$T:$AC</definedName>
    <definedName name="hide_for_nepc_report">'[1]CCI CERTIFICATES ISSUED'!$F:$F,'[1]CCI CERTIFICATES ISSUED'!$I:$J,'[1]CCI CERTIFICATES ISSUED'!$L:$L,'[1]CCI CERTIFICATES ISSUED'!$N:$Q,'[1]CCI CERTIFICATES ISSUED'!$T:$AC</definedName>
    <definedName name="hide_for_normal_report" localSheetId="1">'[1]CCI CERTIFICATES ISSUED'!$D:$D,'[1]CCI CERTIFICATES ISSUED'!$F:$M,'[1]CCI CERTIFICATES ISSUED'!$R:$X</definedName>
    <definedName name="hide_for_normal_report">'[1]CCI CERTIFICATES ISSUED'!$D:$D,'[1]CCI CERTIFICATES ISSUED'!$F:$M,'[1]CCI CERTIFICATES ISSUED'!$R:$X</definedName>
    <definedName name="inflow" localSheetId="22">#REF!</definedName>
    <definedName name="inflow" localSheetId="0">#REF!</definedName>
    <definedName name="inflow" localSheetId="1">#REF!</definedName>
    <definedName name="inflow" localSheetId="3">#REF!</definedName>
    <definedName name="inflow" localSheetId="2">#REF!</definedName>
    <definedName name="inflow" localSheetId="4">#REF!</definedName>
    <definedName name="inflow" localSheetId="5">#REF!</definedName>
    <definedName name="inflow" localSheetId="6">#REF!</definedName>
    <definedName name="inflow" localSheetId="7">#REF!</definedName>
    <definedName name="inflow" localSheetId="8">#REF!</definedName>
    <definedName name="inflow" localSheetId="9">#REF!</definedName>
    <definedName name="inflow" localSheetId="10">#REF!</definedName>
    <definedName name="inflow" localSheetId="13">#REF!</definedName>
    <definedName name="inflow" localSheetId="14">#REF!</definedName>
    <definedName name="inflow" localSheetId="15">#REF!</definedName>
    <definedName name="inflow" localSheetId="16">#REF!</definedName>
    <definedName name="inflow" localSheetId="18">#REF!</definedName>
    <definedName name="inflow" localSheetId="19">#REF!</definedName>
    <definedName name="inflow" localSheetId="23">#REF!</definedName>
    <definedName name="inflow" localSheetId="11">#REF!</definedName>
    <definedName name="inflow" localSheetId="12">#REF!</definedName>
    <definedName name="inflow" localSheetId="20">#REF!</definedName>
    <definedName name="inflow" localSheetId="21">#REF!</definedName>
    <definedName name="inflow">#REF!</definedName>
    <definedName name="mb" localSheetId="1">#REF!</definedName>
    <definedName name="mb" localSheetId="5">#REF!</definedName>
    <definedName name="mb">#REF!</definedName>
    <definedName name="mba" localSheetId="1">#REF!</definedName>
    <definedName name="mba" localSheetId="5">#REF!</definedName>
    <definedName name="mba">#REF!</definedName>
    <definedName name="mike">'[2]DD &amp; SS of FOREx (2)'!$Y$1</definedName>
    <definedName name="nxps" localSheetId="1">#REF!</definedName>
    <definedName name="nxps" localSheetId="5">#REF!</definedName>
    <definedName name="nxps">#REF!</definedName>
    <definedName name="nxps_cad" localSheetId="1">#REF!</definedName>
    <definedName name="nxps_cad" localSheetId="5">#REF!</definedName>
    <definedName name="nxps_cad">#REF!</definedName>
    <definedName name="nxps_eur" localSheetId="1">#REF!</definedName>
    <definedName name="nxps_eur" localSheetId="5">#REF!</definedName>
    <definedName name="nxps_eur">#REF!</definedName>
    <definedName name="nxps_gbp" localSheetId="1">#REF!</definedName>
    <definedName name="nxps_gbp" localSheetId="5">#REF!</definedName>
    <definedName name="nxps_gbp">#REF!</definedName>
    <definedName name="nxps_usd" localSheetId="1">#REF!</definedName>
    <definedName name="nxps_usd" localSheetId="5">#REF!</definedName>
    <definedName name="nxps_usd">#REF!</definedName>
    <definedName name="_xlnm.Print_Area" localSheetId="22">' D.3.8 '!$A$1:$S$17</definedName>
    <definedName name="_xlnm.Print_Area" localSheetId="0">'D 1.1.'!$A$1:$M$38</definedName>
    <definedName name="_xlnm.Print_Area" localSheetId="1">'D 1.2'!$A$1:$L$40</definedName>
    <definedName name="_xlnm.Print_Area" localSheetId="3">'D 2.1 (1994-04)'!$A$1:$L$60</definedName>
    <definedName name="_xlnm.Print_Area" localSheetId="2">'D 2.1 (81-93) '!$A$1:$AN$42</definedName>
    <definedName name="_xlnm.Print_Area" localSheetId="4">'D 2.1.a (2005-12)'!$A$1:$I$222</definedName>
    <definedName name="_xlnm.Print_Area" localSheetId="5">'D 2.1.b (2005-12)'!$A$1:$I$222</definedName>
    <definedName name="_xlnm.Print_Area" localSheetId="6">'D 2.2.1'!$A$1:$I$114</definedName>
    <definedName name="_xlnm.Print_Area" localSheetId="8">'D 2.3'!$A$1:$M$35</definedName>
    <definedName name="_xlnm.Print_Area" localSheetId="9">'D 3.1'!$A$1:$N$38</definedName>
    <definedName name="_xlnm.Print_Area" localSheetId="10">'D 3.2'!$A$1:$N$25</definedName>
    <definedName name="_xlnm.Print_Area" localSheetId="13">'D 3.4.1 '!$A$1:$I$22</definedName>
    <definedName name="_xlnm.Print_Area" localSheetId="14">'D 3.4.2'!$A$1:$J$34</definedName>
    <definedName name="_xlnm.Print_Area" localSheetId="15">'D 3.4.3'!$A$1:$M$19</definedName>
    <definedName name="_xlnm.Print_Area" localSheetId="16">'D 3.5.1(1981 - 1995)'!$A$1:$N$19</definedName>
    <definedName name="_xlnm.Print_Area" localSheetId="18">'D 3.5.2 '!$A$1:$N$23</definedName>
    <definedName name="_xlnm.Print_Area" localSheetId="19">'D 3.6'!$A$1:$D$35</definedName>
    <definedName name="_xlnm.Print_Area" localSheetId="23">'D 3.9'!$A$1:$S$21</definedName>
    <definedName name="_xlnm.Print_Area" localSheetId="11">D3.3.1!$A$1:$I$22</definedName>
    <definedName name="_xlnm.Print_Area" localSheetId="12">D3.3.2!$A$1:$I$34</definedName>
    <definedName name="_xlnm.Print_Area" localSheetId="21">D3.7.2!$A$1:$L$27</definedName>
    <definedName name="_xlnm.Print_Area" localSheetId="24">D4.1!$A$1:$T$160</definedName>
    <definedName name="_xlnm.Print_Area" localSheetId="25">D4.2!$A$1:$V$160</definedName>
    <definedName name="_xlnm.Print_Area" localSheetId="26">D4.3!$A$1:$T$160</definedName>
    <definedName name="Print_Area_MI" localSheetId="22">#REF!</definedName>
    <definedName name="Print_Area_MI" localSheetId="0">#REF!</definedName>
    <definedName name="Print_Area_MI" localSheetId="1">#REF!</definedName>
    <definedName name="Print_Area_MI" localSheetId="3">#REF!</definedName>
    <definedName name="Print_Area_MI" localSheetId="2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8">#REF!</definedName>
    <definedName name="Print_Area_MI" localSheetId="19">#REF!</definedName>
    <definedName name="Print_Area_MI" localSheetId="23">#REF!</definedName>
    <definedName name="Print_Area_MI" localSheetId="11">#REF!</definedName>
    <definedName name="Print_Area_MI" localSheetId="12">#REF!</definedName>
    <definedName name="Print_Area_MI" localSheetId="20">#REF!</definedName>
    <definedName name="Print_Area_MI" localSheetId="21">#REF!</definedName>
    <definedName name="Print_Area_MI">#REF!</definedName>
    <definedName name="_xlnm.Print_Titles" localSheetId="2">'D 2.1 (81-93) '!$A:$A</definedName>
    <definedName name="_xlnm.Print_Titles" localSheetId="4">'D 2.1.a (2005-12)'!$1:$2</definedName>
    <definedName name="_xlnm.Print_Titles" localSheetId="5">'D 2.1.b (2005-12)'!$1:$2</definedName>
    <definedName name="_xlnm.Print_Titles" localSheetId="6">'D 2.2.1'!$1:$1</definedName>
    <definedName name="_xlnm.Print_Titles" localSheetId="7">'D 2.2.2'!$1:$1</definedName>
    <definedName name="_xlnm.Print_Titles" localSheetId="24">D4.1!$1:$2</definedName>
    <definedName name="_xlnm.Print_Titles" localSheetId="25">D4.2!$1:$2</definedName>
    <definedName name="_xlnm.Print_Titles" localSheetId="26">D4.3!$1:$2</definedName>
    <definedName name="RGDP" localSheetId="1">#REF!</definedName>
    <definedName name="RGDP" localSheetId="5">#REF!</definedName>
    <definedName name="RGDP">#REF!</definedName>
    <definedName name="tab" localSheetId="1">#REF!</definedName>
    <definedName name="tab" localSheetId="5">#REF!</definedName>
    <definedName name="tab">#REF!</definedName>
    <definedName name="tabe" localSheetId="1">#REF!</definedName>
    <definedName name="tabe" localSheetId="5">#REF!</definedName>
    <definedName name="tabe">#REF!</definedName>
    <definedName name="Table_16" localSheetId="22">#REF!</definedName>
    <definedName name="Table_16" localSheetId="0">#REF!</definedName>
    <definedName name="Table_16" localSheetId="1">#REF!</definedName>
    <definedName name="Table_16" localSheetId="3">#REF!</definedName>
    <definedName name="Table_16" localSheetId="2">#REF!</definedName>
    <definedName name="Table_16" localSheetId="4">#REF!</definedName>
    <definedName name="Table_16" localSheetId="5">#REF!</definedName>
    <definedName name="Table_16" localSheetId="6">#REF!</definedName>
    <definedName name="Table_16" localSheetId="7">#REF!</definedName>
    <definedName name="Table_16" localSheetId="8">#REF!</definedName>
    <definedName name="Table_16" localSheetId="9">#REF!</definedName>
    <definedName name="Table_16" localSheetId="10">#REF!</definedName>
    <definedName name="Table_16" localSheetId="13">#REF!</definedName>
    <definedName name="Table_16" localSheetId="14">#REF!</definedName>
    <definedName name="Table_16" localSheetId="15">#REF!</definedName>
    <definedName name="Table_16" localSheetId="16">#REF!</definedName>
    <definedName name="Table_16" localSheetId="18">#REF!</definedName>
    <definedName name="Table_16" localSheetId="19">#REF!</definedName>
    <definedName name="Table_16" localSheetId="23">#REF!</definedName>
    <definedName name="Table_16" localSheetId="11">#REF!</definedName>
    <definedName name="Table_16" localSheetId="12">#REF!</definedName>
    <definedName name="Table_16" localSheetId="20">#REF!</definedName>
    <definedName name="Table_16" localSheetId="21">#REF!</definedName>
    <definedName name="Table_16">#REF!</definedName>
    <definedName name="Table_17" localSheetId="22">#REF!</definedName>
    <definedName name="Table_17" localSheetId="0">#REF!</definedName>
    <definedName name="Table_17" localSheetId="1">#REF!</definedName>
    <definedName name="Table_17" localSheetId="3">#REF!</definedName>
    <definedName name="Table_17" localSheetId="2">#REF!</definedName>
    <definedName name="Table_17" localSheetId="4">#REF!</definedName>
    <definedName name="Table_17" localSheetId="5">#REF!</definedName>
    <definedName name="Table_17" localSheetId="6">#REF!</definedName>
    <definedName name="Table_17" localSheetId="7">#REF!</definedName>
    <definedName name="Table_17" localSheetId="8">#REF!</definedName>
    <definedName name="Table_17" localSheetId="9">#REF!</definedName>
    <definedName name="Table_17" localSheetId="10">#REF!</definedName>
    <definedName name="Table_17" localSheetId="13">#REF!</definedName>
    <definedName name="Table_17" localSheetId="14">#REF!</definedName>
    <definedName name="Table_17" localSheetId="15">#REF!</definedName>
    <definedName name="Table_17" localSheetId="18">#REF!</definedName>
    <definedName name="Table_17" localSheetId="19">#REF!</definedName>
    <definedName name="Table_17" localSheetId="23">#REF!</definedName>
    <definedName name="Table_17" localSheetId="11">#REF!</definedName>
    <definedName name="Table_17" localSheetId="12">#REF!</definedName>
    <definedName name="Table_17" localSheetId="20">#REF!</definedName>
    <definedName name="Table_17" localSheetId="21">#REF!</definedName>
    <definedName name="Table_17">#REF!</definedName>
    <definedName name="Table_18" localSheetId="22">#REF!</definedName>
    <definedName name="Table_18" localSheetId="0">#REF!</definedName>
    <definedName name="Table_18" localSheetId="1">#REF!</definedName>
    <definedName name="Table_18" localSheetId="3">#REF!</definedName>
    <definedName name="Table_18" localSheetId="2">#REF!</definedName>
    <definedName name="Table_18" localSheetId="4">#REF!</definedName>
    <definedName name="Table_18" localSheetId="5">#REF!</definedName>
    <definedName name="Table_18" localSheetId="6">#REF!</definedName>
    <definedName name="Table_18" localSheetId="7">#REF!</definedName>
    <definedName name="Table_18" localSheetId="8">#REF!</definedName>
    <definedName name="Table_18" localSheetId="9">#REF!</definedName>
    <definedName name="Table_18" localSheetId="10">#REF!</definedName>
    <definedName name="Table_18" localSheetId="13">#REF!</definedName>
    <definedName name="Table_18" localSheetId="14">#REF!</definedName>
    <definedName name="Table_18" localSheetId="15">#REF!</definedName>
    <definedName name="Table_18" localSheetId="18">#REF!</definedName>
    <definedName name="Table_18" localSheetId="19">#REF!</definedName>
    <definedName name="Table_18" localSheetId="23">#REF!</definedName>
    <definedName name="Table_18" localSheetId="11">#REF!</definedName>
    <definedName name="Table_18" localSheetId="12">#REF!</definedName>
    <definedName name="Table_18" localSheetId="20">#REF!</definedName>
    <definedName name="Table_18" localSheetId="21">#REF!</definedName>
    <definedName name="Table_18">#REF!</definedName>
    <definedName name="Table_19" localSheetId="22">#REF!</definedName>
    <definedName name="Table_19" localSheetId="0">#REF!</definedName>
    <definedName name="Table_19" localSheetId="1">#REF!</definedName>
    <definedName name="Table_19" localSheetId="3">#REF!</definedName>
    <definedName name="Table_19" localSheetId="2">#REF!</definedName>
    <definedName name="Table_19" localSheetId="4">#REF!</definedName>
    <definedName name="Table_19" localSheetId="5">#REF!</definedName>
    <definedName name="Table_19" localSheetId="6">#REF!</definedName>
    <definedName name="Table_19" localSheetId="7">#REF!</definedName>
    <definedName name="Table_19" localSheetId="8">#REF!</definedName>
    <definedName name="Table_19" localSheetId="9">#REF!</definedName>
    <definedName name="Table_19" localSheetId="10">#REF!</definedName>
    <definedName name="Table_19" localSheetId="13">#REF!</definedName>
    <definedName name="Table_19" localSheetId="14">#REF!</definedName>
    <definedName name="Table_19" localSheetId="15">#REF!</definedName>
    <definedName name="Table_19" localSheetId="18">#REF!</definedName>
    <definedName name="Table_19" localSheetId="19">#REF!</definedName>
    <definedName name="Table_19" localSheetId="23">#REF!</definedName>
    <definedName name="Table_19" localSheetId="11">#REF!</definedName>
    <definedName name="Table_19" localSheetId="12">#REF!</definedName>
    <definedName name="Table_19" localSheetId="20">#REF!</definedName>
    <definedName name="Table_19" localSheetId="21">#REF!</definedName>
    <definedName name="Table_19">#REF!</definedName>
    <definedName name="Table_20" localSheetId="22">#REF!</definedName>
    <definedName name="Table_20" localSheetId="0">#REF!</definedName>
    <definedName name="Table_20" localSheetId="1">#REF!</definedName>
    <definedName name="Table_20" localSheetId="3">#REF!</definedName>
    <definedName name="Table_20" localSheetId="2">#REF!</definedName>
    <definedName name="Table_20" localSheetId="4">#REF!</definedName>
    <definedName name="Table_20" localSheetId="5">#REF!</definedName>
    <definedName name="Table_20" localSheetId="6">#REF!</definedName>
    <definedName name="Table_20" localSheetId="7">#REF!</definedName>
    <definedName name="Table_20" localSheetId="8">#REF!</definedName>
    <definedName name="Table_20" localSheetId="9">#REF!</definedName>
    <definedName name="Table_20" localSheetId="10">#REF!</definedName>
    <definedName name="Table_20" localSheetId="13">#REF!</definedName>
    <definedName name="Table_20" localSheetId="14">#REF!</definedName>
    <definedName name="Table_20" localSheetId="15">#REF!</definedName>
    <definedName name="Table_20" localSheetId="18">#REF!</definedName>
    <definedName name="Table_20" localSheetId="19">#REF!</definedName>
    <definedName name="Table_20" localSheetId="23">#REF!</definedName>
    <definedName name="Table_20" localSheetId="11">#REF!</definedName>
    <definedName name="Table_20" localSheetId="12">#REF!</definedName>
    <definedName name="Table_20" localSheetId="20">#REF!</definedName>
    <definedName name="Table_20" localSheetId="21">#REF!</definedName>
    <definedName name="Table_20">#REF!</definedName>
    <definedName name="Tablea" localSheetId="1">#REF!</definedName>
    <definedName name="Tablea" localSheetId="5">#REF!</definedName>
    <definedName name="Tablea">#REF!</definedName>
  </definedNames>
  <calcPr calcId="145621"/>
</workbook>
</file>

<file path=xl/calcChain.xml><?xml version="1.0" encoding="utf-8"?>
<calcChain xmlns="http://schemas.openxmlformats.org/spreadsheetml/2006/main">
  <c r="L25" i="45" l="1"/>
  <c r="L24" i="45"/>
  <c r="L23" i="45"/>
  <c r="L22" i="45"/>
  <c r="L21" i="45"/>
  <c r="L20" i="45"/>
  <c r="L19" i="45"/>
  <c r="L18" i="45"/>
  <c r="L17" i="45"/>
  <c r="L16" i="45"/>
  <c r="L15" i="45"/>
  <c r="L14" i="45"/>
  <c r="L13" i="45"/>
  <c r="L12" i="45"/>
  <c r="L11" i="45"/>
  <c r="L10" i="45"/>
  <c r="L9" i="45"/>
  <c r="L8" i="45"/>
  <c r="L7" i="45"/>
  <c r="L6" i="45"/>
  <c r="D23" i="31" l="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</calcChain>
</file>

<file path=xl/comments1.xml><?xml version="1.0" encoding="utf-8"?>
<comments xmlns="http://schemas.openxmlformats.org/spreadsheetml/2006/main">
  <authors>
    <author>odeniran10918</author>
  </authors>
  <commentList>
    <comment ref="D119" authorId="0">
      <text>
        <r>
          <rPr>
            <b/>
            <sz val="8"/>
            <color indexed="81"/>
            <rFont val="Tahoma"/>
            <family val="2"/>
          </rPr>
          <t>odeniran10918:</t>
        </r>
        <r>
          <rPr>
            <sz val="8"/>
            <color indexed="81"/>
            <rFont val="Tahoma"/>
            <family val="2"/>
          </rPr>
          <t xml:space="preserve">
trended for 2005
</t>
        </r>
      </text>
    </comment>
    <comment ref="E119" authorId="0">
      <text>
        <r>
          <rPr>
            <b/>
            <sz val="8"/>
            <color indexed="81"/>
            <rFont val="Tahoma"/>
            <family val="2"/>
          </rPr>
          <t>odeniran10918:</t>
        </r>
        <r>
          <rPr>
            <sz val="8"/>
            <color indexed="81"/>
            <rFont val="Tahoma"/>
            <family val="2"/>
          </rPr>
          <t xml:space="preserve">
Estimated as the difference b/w the reported debt forgiveness figure and the OECD DA number</t>
        </r>
      </text>
    </comment>
  </commentList>
</comments>
</file>

<file path=xl/comments2.xml><?xml version="1.0" encoding="utf-8"?>
<comments xmlns="http://schemas.openxmlformats.org/spreadsheetml/2006/main">
  <authors>
    <author>odeniran10918</author>
  </authors>
  <commentList>
    <comment ref="D119" authorId="0">
      <text>
        <r>
          <rPr>
            <b/>
            <sz val="8"/>
            <color indexed="81"/>
            <rFont val="Tahoma"/>
            <family val="2"/>
          </rPr>
          <t>odeniran10918:</t>
        </r>
        <r>
          <rPr>
            <sz val="8"/>
            <color indexed="81"/>
            <rFont val="Tahoma"/>
            <family val="2"/>
          </rPr>
          <t xml:space="preserve">
trended for 2005
</t>
        </r>
      </text>
    </comment>
    <comment ref="E119" authorId="0">
      <text>
        <r>
          <rPr>
            <b/>
            <sz val="8"/>
            <color indexed="81"/>
            <rFont val="Tahoma"/>
            <family val="2"/>
          </rPr>
          <t>odeniran10918:</t>
        </r>
        <r>
          <rPr>
            <sz val="8"/>
            <color indexed="81"/>
            <rFont val="Tahoma"/>
            <family val="2"/>
          </rPr>
          <t xml:space="preserve">
Estimated as the difference b/w the reported debt forgiveness figure and the OECD DA number</t>
        </r>
      </text>
    </comment>
  </commentList>
</comments>
</file>

<file path=xl/sharedStrings.xml><?xml version="1.0" encoding="utf-8"?>
<sst xmlns="http://schemas.openxmlformats.org/spreadsheetml/2006/main" count="2086" uniqueCount="582">
  <si>
    <t>Year</t>
  </si>
  <si>
    <t xml:space="preserve"> </t>
  </si>
  <si>
    <t>Source: Central Bank of Nigeria</t>
  </si>
  <si>
    <t xml:space="preserve">                                  Long-term</t>
  </si>
  <si>
    <t xml:space="preserve">             Type of Asset/Liability</t>
  </si>
  <si>
    <t>Net international investment position of Nigeria</t>
  </si>
  <si>
    <t>ASSETS</t>
  </si>
  <si>
    <t xml:space="preserve">     Direct investment abroad</t>
  </si>
  <si>
    <t xml:space="preserve">            Equity Capital and Reinvested Earnings</t>
  </si>
  <si>
    <t xml:space="preserve">            Other Capital</t>
  </si>
  <si>
    <t xml:space="preserve">     Portfolio investment abroad</t>
  </si>
  <si>
    <t xml:space="preserve">           Equity Securities</t>
  </si>
  <si>
    <t xml:space="preserve">                         Monetary Authority</t>
  </si>
  <si>
    <t xml:space="preserve">                         General Government</t>
  </si>
  <si>
    <t xml:space="preserve">                         Banks</t>
  </si>
  <si>
    <t xml:space="preserve">                         Other Sector</t>
  </si>
  <si>
    <t xml:space="preserve">           Debt Securities</t>
  </si>
  <si>
    <t xml:space="preserve">                   Bonds and Notes</t>
  </si>
  <si>
    <t xml:space="preserve">                   Money Market</t>
  </si>
  <si>
    <t xml:space="preserve">                   Financial Derivatives</t>
  </si>
  <si>
    <t xml:space="preserve">    Other Assets</t>
  </si>
  <si>
    <t xml:space="preserve">                 Trade Credit</t>
  </si>
  <si>
    <t xml:space="preserve">                 Loans</t>
  </si>
  <si>
    <t xml:space="preserve">                                  Short-term</t>
  </si>
  <si>
    <t xml:space="preserve">                 Currency and Deposits</t>
  </si>
  <si>
    <t xml:space="preserve">    Reserve Assets</t>
  </si>
  <si>
    <t xml:space="preserve">               Gold</t>
  </si>
  <si>
    <t xml:space="preserve">               Special Drawing Rights</t>
  </si>
  <si>
    <t xml:space="preserve">               Reserve Position in the Fund (IMF)</t>
  </si>
  <si>
    <t xml:space="preserve">               Foreign Exchange</t>
  </si>
  <si>
    <t>LIABILITIES</t>
  </si>
  <si>
    <t xml:space="preserve">     Direct investment in Reporting Economy</t>
  </si>
  <si>
    <t xml:space="preserve">     Portfolio investment in Reporting Economy</t>
  </si>
  <si>
    <t xml:space="preserve">    Other Liabilities</t>
  </si>
  <si>
    <t>Table D.2.2.1: International Investment Position (N' Million)</t>
  </si>
  <si>
    <t>Table D.2.3: External Reserves (US$' Million)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</si>
  <si>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</si>
  <si>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</si>
  <si>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</si>
  <si>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</si>
  <si>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</si>
  <si>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</si>
  <si>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</si>
  <si>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</si>
  <si>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</si>
  <si>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</si>
  <si>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</si>
  <si>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</si>
  <si>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2006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</si>
  <si>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2007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</si>
  <si>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2008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</si>
  <si>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2009 </t>
    </r>
    <r>
      <rPr>
        <b/>
        <vertAlign val="superscript"/>
        <sz val="11"/>
        <rFont val="Cambria"/>
        <family val="1"/>
        <scheme val="major"/>
      </rPr>
      <t>1</t>
    </r>
  </si>
  <si>
    <t>Table D.2.2.2: International Investment Position (US$' Million)</t>
  </si>
  <si>
    <r>
      <t xml:space="preserve">2010 </t>
    </r>
    <r>
      <rPr>
        <b/>
        <vertAlign val="superscript"/>
        <sz val="11"/>
        <rFont val="Cambria"/>
        <family val="1"/>
        <scheme val="major"/>
      </rPr>
      <t>1</t>
    </r>
  </si>
  <si>
    <t>Sources:  National Bureau of Statistics and Central Bank of Nigeria</t>
  </si>
  <si>
    <r>
      <t xml:space="preserve">2010 </t>
    </r>
    <r>
      <rPr>
        <b/>
        <vertAlign val="superscript"/>
        <sz val="11"/>
        <rFont val="Cambria"/>
        <family val="1"/>
      </rPr>
      <t>2</t>
    </r>
  </si>
  <si>
    <r>
      <t xml:space="preserve">2009 </t>
    </r>
    <r>
      <rPr>
        <b/>
        <vertAlign val="superscript"/>
        <sz val="11"/>
        <rFont val="Cambria"/>
        <family val="1"/>
      </rPr>
      <t>1</t>
    </r>
  </si>
  <si>
    <r>
      <t xml:space="preserve">2008 </t>
    </r>
    <r>
      <rPr>
        <b/>
        <vertAlign val="superscript"/>
        <sz val="11"/>
        <rFont val="Cambria"/>
        <family val="1"/>
      </rPr>
      <t>1</t>
    </r>
  </si>
  <si>
    <r>
      <t xml:space="preserve">2007 </t>
    </r>
    <r>
      <rPr>
        <b/>
        <vertAlign val="superscript"/>
        <sz val="11"/>
        <rFont val="Cambria"/>
        <family val="1"/>
      </rPr>
      <t>1</t>
    </r>
  </si>
  <si>
    <r>
      <t xml:space="preserve">2006 </t>
    </r>
    <r>
      <rPr>
        <b/>
        <vertAlign val="superscript"/>
        <sz val="11"/>
        <rFont val="Cambria"/>
        <family val="1"/>
      </rPr>
      <t>1</t>
    </r>
  </si>
  <si>
    <t xml:space="preserve"> 1991</t>
  </si>
  <si>
    <t xml:space="preserve"> 1990</t>
  </si>
  <si>
    <t xml:space="preserve"> 1989</t>
  </si>
  <si>
    <t xml:space="preserve"> 1987</t>
  </si>
  <si>
    <t xml:space="preserve"> 1986</t>
  </si>
  <si>
    <t xml:space="preserve"> 1985</t>
  </si>
  <si>
    <t xml:space="preserve"> 1984</t>
  </si>
  <si>
    <t xml:space="preserve"> 1983</t>
  </si>
  <si>
    <t xml:space="preserve"> 1982</t>
  </si>
  <si>
    <t xml:space="preserve"> 1981 </t>
  </si>
  <si>
    <t>Total</t>
  </si>
  <si>
    <t>Non-Oil</t>
  </si>
  <si>
    <t>Oil</t>
  </si>
  <si>
    <t>Mineral Fuels</t>
  </si>
  <si>
    <t>Crude Materials</t>
  </si>
  <si>
    <t>Balance of Trade</t>
  </si>
  <si>
    <t xml:space="preserve">Total Trade </t>
  </si>
  <si>
    <t>Exports &amp; Re-Exports (fob)</t>
  </si>
  <si>
    <t xml:space="preserve"> Imports (cif)</t>
  </si>
  <si>
    <t>Table D.1.1: Foreign Trade (N' Million)</t>
  </si>
  <si>
    <t>Transactions</t>
  </si>
  <si>
    <t>Goods</t>
  </si>
  <si>
    <t>Equipment</t>
  </si>
  <si>
    <t>Fats</t>
  </si>
  <si>
    <t>Fuels</t>
  </si>
  <si>
    <t>Inedible</t>
  </si>
  <si>
    <t>Tobacco</t>
  </si>
  <si>
    <t>Miscellaneous</t>
  </si>
  <si>
    <t>Manufactured</t>
  </si>
  <si>
    <t>Transport</t>
  </si>
  <si>
    <t>factured</t>
  </si>
  <si>
    <t>Chemicals</t>
  </si>
  <si>
    <t>Oils &amp;</t>
  </si>
  <si>
    <t>Mineral</t>
  </si>
  <si>
    <t>Materials</t>
  </si>
  <si>
    <t>&amp;</t>
  </si>
  <si>
    <t>Live Animal</t>
  </si>
  <si>
    <t>Manu-</t>
  </si>
  <si>
    <t>Vegetable</t>
  </si>
  <si>
    <t>Crude</t>
  </si>
  <si>
    <t>Beverages</t>
  </si>
  <si>
    <t xml:space="preserve">Food &amp; </t>
  </si>
  <si>
    <t>Machinery</t>
  </si>
  <si>
    <t>Animal and</t>
  </si>
  <si>
    <t>Table D.1.2: Value of Major Imports by S.I.T.C. Sections (N' Million)</t>
  </si>
  <si>
    <t xml:space="preserve">Notes: Time Reference Period refers to the Balance of Payments year: January - December </t>
  </si>
  <si>
    <t>(iv) Others</t>
  </si>
  <si>
    <t>(ii)  Deferred/Resch. Debt Service</t>
  </si>
  <si>
    <t>(i)   Promissory Notes(arrears)</t>
  </si>
  <si>
    <t xml:space="preserve">  TOTAL ( A and B and C )</t>
  </si>
  <si>
    <t>(C)  NET ERRORS AND OMISSIONS</t>
  </si>
  <si>
    <t xml:space="preserve">  Total (A &amp; B)</t>
  </si>
  <si>
    <t xml:space="preserve">     Private (Net)</t>
  </si>
  <si>
    <t xml:space="preserve">       Other Official</t>
  </si>
  <si>
    <t xml:space="preserve">       Disbursement</t>
  </si>
  <si>
    <t xml:space="preserve">       Amortisation</t>
  </si>
  <si>
    <t xml:space="preserve">    Official(of which)</t>
  </si>
  <si>
    <t xml:space="preserve">  Other Capital Long-term</t>
  </si>
  <si>
    <t xml:space="preserve">  Portfolio Investment</t>
  </si>
  <si>
    <t xml:space="preserve">  Direct Investment</t>
  </si>
  <si>
    <t xml:space="preserve">(B) CAPITAL </t>
  </si>
  <si>
    <t xml:space="preserve">    Other Services</t>
  </si>
  <si>
    <t xml:space="preserve">    Others</t>
  </si>
  <si>
    <t xml:space="preserve">    Interest on Reserves</t>
  </si>
  <si>
    <t>Services and Income</t>
  </si>
  <si>
    <t xml:space="preserve">  Exports (F.O.B.)</t>
  </si>
  <si>
    <t>Merchandise</t>
  </si>
  <si>
    <t>(A) CURRENT ACCOUNT</t>
  </si>
  <si>
    <t xml:space="preserve"> Category</t>
  </si>
  <si>
    <t xml:space="preserve">             The data in this edition of the Statistical Bulletin features the latest revisions to the BOP tables for the various years</t>
  </si>
  <si>
    <t xml:space="preserve">             the table on Nigeria's external reserves position which used the end-period exchange rate</t>
  </si>
  <si>
    <t xml:space="preserve">             External reserves reported were converted into raira using the central exchange rate as against </t>
  </si>
  <si>
    <t xml:space="preserve">             **Minus (-) sign indicates increase in reserves while plus (+) sign indicates decrease in reserves</t>
  </si>
  <si>
    <t xml:space="preserve">             *Total indicate the net positions as in 1970-1993</t>
  </si>
  <si>
    <t>-</t>
  </si>
  <si>
    <t xml:space="preserve">(iii) Change in Reserves** </t>
  </si>
  <si>
    <t>(D) EXCEPTIONAL FINANCING</t>
  </si>
  <si>
    <t xml:space="preserve">  Other Capital Short-term(Net)</t>
  </si>
  <si>
    <t>-24,226.5</t>
  </si>
  <si>
    <t>2,306.2</t>
  </si>
  <si>
    <t>Unrequited Transfers (Net)</t>
  </si>
  <si>
    <t>-5,260.6</t>
  </si>
  <si>
    <t>-1,452.2</t>
  </si>
  <si>
    <t xml:space="preserve">  Non-factor services (Net)</t>
  </si>
  <si>
    <t xml:space="preserve">    Interest on Loans</t>
  </si>
  <si>
    <t xml:space="preserve">  Investment Income(Debit)</t>
  </si>
  <si>
    <t xml:space="preserve">  Investment Income(Credit)</t>
  </si>
  <si>
    <t>1,215.9</t>
  </si>
  <si>
    <t>-1,777.9</t>
  </si>
  <si>
    <t>-8,112.3</t>
  </si>
  <si>
    <t xml:space="preserve">  Imports  (F.O.B.)</t>
  </si>
  <si>
    <t>Total*</t>
  </si>
  <si>
    <t xml:space="preserve">    1 9 9 3</t>
  </si>
  <si>
    <t xml:space="preserve">    1 9 9 2  </t>
  </si>
  <si>
    <t xml:space="preserve">    1 9 9 1</t>
  </si>
  <si>
    <t xml:space="preserve">    1 9 9 0</t>
  </si>
  <si>
    <t xml:space="preserve">     1 9 8 9</t>
  </si>
  <si>
    <t xml:space="preserve">     1 9 8 8</t>
  </si>
  <si>
    <t xml:space="preserve">     1 9 8 7</t>
  </si>
  <si>
    <t xml:space="preserve">     1 9 8 6</t>
  </si>
  <si>
    <t xml:space="preserve">     1 9 8 5</t>
  </si>
  <si>
    <t xml:space="preserve">     1 9 8 4</t>
  </si>
  <si>
    <t xml:space="preserve">     1 9 8 3</t>
  </si>
  <si>
    <t xml:space="preserve">     1 9 8 2</t>
  </si>
  <si>
    <t xml:space="preserve">     1 9 8 1</t>
  </si>
  <si>
    <t xml:space="preserve">             Data in this edition of the Statistical Bulletin features the last revisions to the BOP tables for the various years</t>
  </si>
  <si>
    <t>Notes: *Minus (-) sign indicates increase in reserves while plus (+) sign indicates decrease in reserves</t>
  </si>
  <si>
    <t>Average Exchange Rate (N/$)</t>
  </si>
  <si>
    <t>Goods and Non Factor Services</t>
  </si>
  <si>
    <t xml:space="preserve">Debt Service Due as % of Exports of  </t>
  </si>
  <si>
    <t>External Debt Stock ( N million)</t>
  </si>
  <si>
    <t>Number of Months of Import Equivalent</t>
  </si>
  <si>
    <t>External Reserves - Stock (US $ million)</t>
  </si>
  <si>
    <t>Overall Balance as % of G.D.P</t>
  </si>
  <si>
    <t>Capital Account Balance as % of G.D.P</t>
  </si>
  <si>
    <t>Current Account Balance as % of G.D.P</t>
  </si>
  <si>
    <t>Memorandum Items</t>
  </si>
  <si>
    <t>b. Change in Reserves*</t>
  </si>
  <si>
    <t>Others</t>
  </si>
  <si>
    <t>Deferred debt service</t>
  </si>
  <si>
    <t>Promissory notes (arrears)</t>
  </si>
  <si>
    <t>a. Exceptional Financing</t>
  </si>
  <si>
    <t>(D) FINANCING</t>
  </si>
  <si>
    <t>OVERALL BALANCE =Total (A &amp; B &amp; C)</t>
  </si>
  <si>
    <t>(C)  NET ERROR AND OMISSIONS</t>
  </si>
  <si>
    <t>Private (Net)</t>
  </si>
  <si>
    <t xml:space="preserve">  Disbursement</t>
  </si>
  <si>
    <t xml:space="preserve">  Amortisation (due)</t>
  </si>
  <si>
    <t xml:space="preserve">  Official (of which)</t>
  </si>
  <si>
    <t>Other Investment</t>
  </si>
  <si>
    <t>Portfolio Investment</t>
  </si>
  <si>
    <t>Direct Investment</t>
  </si>
  <si>
    <t>Financial Account (net)</t>
  </si>
  <si>
    <t>Acquisation/Disposal of non-financial assets</t>
  </si>
  <si>
    <t>Capital Transfers (net)</t>
  </si>
  <si>
    <t>Capital Account (net)</t>
  </si>
  <si>
    <t>(B) CAPITAL AND FINANCIAL ACCOUNT</t>
  </si>
  <si>
    <t>Other sectors</t>
  </si>
  <si>
    <t>General Government</t>
  </si>
  <si>
    <t>Current Transfers (net)</t>
  </si>
  <si>
    <t>Interest due on loans</t>
  </si>
  <si>
    <t>Investment income (debit)</t>
  </si>
  <si>
    <t>Interest on reserves and investments</t>
  </si>
  <si>
    <t>Investment income (credit)</t>
  </si>
  <si>
    <t>Income (net)</t>
  </si>
  <si>
    <t>Services (debit)</t>
  </si>
  <si>
    <t>Services (credit)</t>
  </si>
  <si>
    <t>Services (net)</t>
  </si>
  <si>
    <t>Non-oil</t>
  </si>
  <si>
    <t>Imports</t>
  </si>
  <si>
    <t>Export (F.O.B)</t>
  </si>
  <si>
    <t>Category</t>
  </si>
  <si>
    <t>Table D.2.1: Balance of Payments - Analytical Statement (N' Million) - Continued</t>
  </si>
  <si>
    <t xml:space="preserve">             *Negative sign indicates accretion to reserves while positive sign indicates depletion of reserves</t>
  </si>
  <si>
    <t>End-Period Exchange Rate (N/$)</t>
  </si>
  <si>
    <t>Effective Central Exchange Rate (N/$)</t>
  </si>
  <si>
    <t>External Debt Stock (US$ million)</t>
  </si>
  <si>
    <t>Number of Months of Imports Equivalent</t>
  </si>
  <si>
    <t>Capital and Financial Account Balance as % of G.D.P</t>
  </si>
  <si>
    <t>Memorandum Items:</t>
  </si>
  <si>
    <t xml:space="preserve"> NET  ERRORS AND OMISSIONS </t>
  </si>
  <si>
    <t xml:space="preserve">                   Other Liabilities -monetary authority SDR allocation</t>
  </si>
  <si>
    <t xml:space="preserve">                               Banks</t>
  </si>
  <si>
    <t xml:space="preserve">                               Monetary Authority</t>
  </si>
  <si>
    <t>Currency &amp; Deposits</t>
  </si>
  <si>
    <t xml:space="preserve">                                        Short-term </t>
  </si>
  <si>
    <t xml:space="preserve">                                        Long-term </t>
  </si>
  <si>
    <t xml:space="preserve">                                Other sectors </t>
  </si>
  <si>
    <t xml:space="preserve">                                Banks </t>
  </si>
  <si>
    <t xml:space="preserve">                                 Monetary authorities </t>
  </si>
  <si>
    <t xml:space="preserve">                                          short-term </t>
  </si>
  <si>
    <t xml:space="preserve">                                                   Repayments </t>
  </si>
  <si>
    <t xml:space="preserve">                                                   Drawings </t>
  </si>
  <si>
    <t xml:space="preserve">                                          Long-term </t>
  </si>
  <si>
    <t xml:space="preserve">                                General government </t>
  </si>
  <si>
    <t xml:space="preserve">                        Loans </t>
  </si>
  <si>
    <t xml:space="preserve">                                 Long-term </t>
  </si>
  <si>
    <t xml:space="preserve">                                 Short-term </t>
  </si>
  <si>
    <t xml:space="preserve">                        Trade credits </t>
  </si>
  <si>
    <t xml:space="preserve">                 Other investment liabilities</t>
  </si>
  <si>
    <t xml:space="preserve">                                 Short-term</t>
  </si>
  <si>
    <t xml:space="preserve">                                 Long-term</t>
  </si>
  <si>
    <t xml:space="preserve">                         Debt securities </t>
  </si>
  <si>
    <t xml:space="preserve">                         Equity securities </t>
  </si>
  <si>
    <t xml:space="preserve">                 Portfolio Investment</t>
  </si>
  <si>
    <t xml:space="preserve">                                Liabilities to direct investors</t>
  </si>
  <si>
    <t xml:space="preserve">                                Claims on direct investors </t>
  </si>
  <si>
    <t xml:space="preserve">                        Other capital </t>
  </si>
  <si>
    <t xml:space="preserve">                         Reinvested earnings </t>
  </si>
  <si>
    <t xml:space="preserve">                                 Liabilities to direct investors</t>
  </si>
  <si>
    <t xml:space="preserve">                                 Claims on direct investors </t>
  </si>
  <si>
    <t xml:space="preserve">                         Equity capital </t>
  </si>
  <si>
    <t xml:space="preserve">                 Direct  Invesment in reporting economy </t>
  </si>
  <si>
    <t xml:space="preserve">         Liabilities </t>
  </si>
  <si>
    <t xml:space="preserve">                        Other Claims </t>
  </si>
  <si>
    <t xml:space="preserve">                         Foreign exchange </t>
  </si>
  <si>
    <t xml:space="preserve">                         Reserve Positions in the Fund</t>
  </si>
  <si>
    <t xml:space="preserve">                         SDRs</t>
  </si>
  <si>
    <t xml:space="preserve">                         Monetary Gold </t>
  </si>
  <si>
    <t xml:space="preserve">                  Reserve assets*</t>
  </si>
  <si>
    <t xml:space="preserve">                        Other Assets</t>
  </si>
  <si>
    <t xml:space="preserve">                        Currency and deposits </t>
  </si>
  <si>
    <t xml:space="preserve">                        Loans -DMBs</t>
  </si>
  <si>
    <t xml:space="preserve">                        Trade credits</t>
  </si>
  <si>
    <t xml:space="preserve">                 Other investment </t>
  </si>
  <si>
    <t xml:space="preserve">                        Debt securities </t>
  </si>
  <si>
    <t xml:space="preserve">                        Equity securities </t>
  </si>
  <si>
    <t xml:space="preserve">                  Portfolio investment </t>
  </si>
  <si>
    <t xml:space="preserve">                                Claims on direct investment enterprises</t>
  </si>
  <si>
    <t xml:space="preserve">                          Equity capital </t>
  </si>
  <si>
    <t xml:space="preserve">                   Direct investment (Abroad)</t>
  </si>
  <si>
    <t xml:space="preserve">            Assets </t>
  </si>
  <si>
    <t xml:space="preserve">    Financial account(net) </t>
  </si>
  <si>
    <t xml:space="preserve">                   Debit </t>
  </si>
  <si>
    <t xml:space="preserve">                   Credit </t>
  </si>
  <si>
    <t xml:space="preserve">         Acquisition/disposal of nonproduced, nonfin assets </t>
  </si>
  <si>
    <t xml:space="preserve">                    Debit </t>
  </si>
  <si>
    <t xml:space="preserve">                            Other Sector</t>
  </si>
  <si>
    <t xml:space="preserve">                                   Debt Forgiveness</t>
  </si>
  <si>
    <t xml:space="preserve">                            General Government</t>
  </si>
  <si>
    <t xml:space="preserve">                    Credit </t>
  </si>
  <si>
    <t xml:space="preserve">         Capital transfers </t>
  </si>
  <si>
    <t xml:space="preserve">           Debit </t>
  </si>
  <si>
    <t xml:space="preserve">           Credit </t>
  </si>
  <si>
    <t xml:space="preserve">    Capital account(net) </t>
  </si>
  <si>
    <t xml:space="preserve">CAPITAL AND FINANCIAL ACCOUNT </t>
  </si>
  <si>
    <t xml:space="preserve">                              Debit </t>
  </si>
  <si>
    <t xml:space="preserve">                              Credit </t>
  </si>
  <si>
    <t xml:space="preserve">                   Other Transfers</t>
  </si>
  <si>
    <t xml:space="preserve">                   Workers' remittances </t>
  </si>
  <si>
    <t xml:space="preserve">          Other sectors </t>
  </si>
  <si>
    <t xml:space="preserve">                     Debit </t>
  </si>
  <si>
    <t xml:space="preserve">                     Credit </t>
  </si>
  <si>
    <t xml:space="preserve">          General government </t>
  </si>
  <si>
    <t xml:space="preserve">            Debit </t>
  </si>
  <si>
    <t xml:space="preserve">            Credit </t>
  </si>
  <si>
    <t xml:space="preserve">Current transfers(net) </t>
  </si>
  <si>
    <t xml:space="preserve">                      Income on debt (interest) </t>
  </si>
  <si>
    <t xml:space="preserve">            Other investment </t>
  </si>
  <si>
    <t xml:space="preserve">                       Debit </t>
  </si>
  <si>
    <t xml:space="preserve">                       Credit </t>
  </si>
  <si>
    <t xml:space="preserve">Portfolio investment </t>
  </si>
  <si>
    <t xml:space="preserve">                               Debit </t>
  </si>
  <si>
    <t xml:space="preserve">                               Credit </t>
  </si>
  <si>
    <t xml:space="preserve">                       Income on Direct Investment Loans (interest)</t>
  </si>
  <si>
    <t xml:space="preserve">                                       Debit </t>
  </si>
  <si>
    <t xml:space="preserve">                                       Credit </t>
  </si>
  <si>
    <t xml:space="preserve">                               Reinvested earnings and undistributed branch  profit              </t>
  </si>
  <si>
    <t xml:space="preserve">                               Dividends and distributed branch profits                      </t>
  </si>
  <si>
    <t xml:space="preserve">                                Debit </t>
  </si>
  <si>
    <t xml:space="preserve">                                Credit </t>
  </si>
  <si>
    <t xml:space="preserve">                        Income on equity </t>
  </si>
  <si>
    <t xml:space="preserve">                        Debit </t>
  </si>
  <si>
    <t xml:space="preserve">                        Credit </t>
  </si>
  <si>
    <t xml:space="preserve">Direct investment </t>
  </si>
  <si>
    <t xml:space="preserve">                 Debit </t>
  </si>
  <si>
    <t xml:space="preserve">                 Credit </t>
  </si>
  <si>
    <t xml:space="preserve">        Investment income </t>
  </si>
  <si>
    <t xml:space="preserve">                 Credit                                            </t>
  </si>
  <si>
    <t xml:space="preserve">        Compensation of employees</t>
  </si>
  <si>
    <t xml:space="preserve">   Income(net) </t>
  </si>
  <si>
    <t xml:space="preserve">                  Debit </t>
  </si>
  <si>
    <t xml:space="preserve">                  Credit </t>
  </si>
  <si>
    <t xml:space="preserve">       Government Services n.i.e</t>
  </si>
  <si>
    <t xml:space="preserve">        Personal, cultural &amp; recreational services</t>
  </si>
  <si>
    <t xml:space="preserve">                            Debit </t>
  </si>
  <si>
    <t xml:space="preserve">                            Credit </t>
  </si>
  <si>
    <t xml:space="preserve">                 Misc. business, professional, and technical services              </t>
  </si>
  <si>
    <t xml:space="preserve">                  Operational leasing services </t>
  </si>
  <si>
    <t xml:space="preserve">        Other business services </t>
  </si>
  <si>
    <t xml:space="preserve">         Royalties and license fees </t>
  </si>
  <si>
    <t xml:space="preserve">         Computer &amp; information services </t>
  </si>
  <si>
    <t xml:space="preserve">         Financial services </t>
  </si>
  <si>
    <t xml:space="preserve">                      Credit </t>
  </si>
  <si>
    <t xml:space="preserve">         Construction services </t>
  </si>
  <si>
    <t xml:space="preserve">                      Debit </t>
  </si>
  <si>
    <t xml:space="preserve">         Communication  services</t>
  </si>
  <si>
    <t xml:space="preserve">          Insurance services </t>
  </si>
  <si>
    <t xml:space="preserve">                                  Debit </t>
  </si>
  <si>
    <t xml:space="preserve">                                  Credit </t>
  </si>
  <si>
    <t xml:space="preserve">                        Other Personal Travels </t>
  </si>
  <si>
    <t xml:space="preserve">                        Health related expenditure</t>
  </si>
  <si>
    <t xml:space="preserve">                         Education related expenditure </t>
  </si>
  <si>
    <t xml:space="preserve">                          Debit </t>
  </si>
  <si>
    <t xml:space="preserve">                          Credit </t>
  </si>
  <si>
    <t xml:space="preserve">                  Personal travel </t>
  </si>
  <si>
    <t xml:space="preserve">                   Business travel </t>
  </si>
  <si>
    <t xml:space="preserve">           Travel </t>
  </si>
  <si>
    <t xml:space="preserve">                   Of which: Other </t>
  </si>
  <si>
    <t xml:space="preserve">                   Of which: Freight </t>
  </si>
  <si>
    <t xml:space="preserve">                   Of which: Passenger </t>
  </si>
  <si>
    <t xml:space="preserve">          Transportation(net) </t>
  </si>
  <si>
    <t xml:space="preserve">   Services(net) </t>
  </si>
  <si>
    <t xml:space="preserve">                Trading Partner Adjustment</t>
  </si>
  <si>
    <t xml:space="preserve">                 Non-oil</t>
  </si>
  <si>
    <t xml:space="preserve">                 Crude oil &amp; gas</t>
  </si>
  <si>
    <t xml:space="preserve">           Imports fob </t>
  </si>
  <si>
    <t xml:space="preserve">                            Gas</t>
  </si>
  <si>
    <t xml:space="preserve">                            Crude oil</t>
  </si>
  <si>
    <t xml:space="preserve">            Exports fob </t>
  </si>
  <si>
    <t xml:space="preserve">   Goods </t>
  </si>
  <si>
    <t>CURRENT ACCOUNT</t>
  </si>
  <si>
    <t>Table D.2.1: Balance of Payments (N' Million) - Continued</t>
  </si>
  <si>
    <r>
      <t xml:space="preserve">2011 </t>
    </r>
    <r>
      <rPr>
        <b/>
        <vertAlign val="superscript"/>
        <sz val="11"/>
        <rFont val="Cambria"/>
        <family val="1"/>
      </rPr>
      <t>2</t>
    </r>
  </si>
  <si>
    <r>
      <t xml:space="preserve">2010 </t>
    </r>
    <r>
      <rPr>
        <b/>
        <vertAlign val="superscript"/>
        <sz val="11"/>
        <rFont val="Cambria"/>
        <family val="1"/>
      </rPr>
      <t>1</t>
    </r>
  </si>
  <si>
    <t>Table D.3.1: Monthly Average Official Exchange Rate of the Naira (N/US$1.00)</t>
  </si>
  <si>
    <t>Average</t>
  </si>
  <si>
    <t>Notes:  The Dutch Auction System (DAS) commenced on July 22, 2002</t>
  </si>
  <si>
    <t xml:space="preserve">              The Wholesale Dutch Auction System (WDAS) commenced on February 20, 2006</t>
  </si>
  <si>
    <t xml:space="preserve">              The Exchange Rate from August 2005, includes 1% Commission</t>
  </si>
  <si>
    <t>Period</t>
  </si>
  <si>
    <t xml:space="preserve">January </t>
  </si>
  <si>
    <t xml:space="preserve">February </t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</si>
  <si>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Autonomous Foreign Exchange Market (AFEM) commenced in 1995</t>
    </r>
  </si>
  <si>
    <r>
      <t xml:space="preserve">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The Dutch Auction System (DAS) was re-introduced on 22nd July, 2002</t>
    </r>
  </si>
  <si>
    <t xml:space="preserve">            The Initial Buying and Selling Rates were N81.1800 / US $1.00 and N82.0000/ US $1.00, respectively</t>
  </si>
  <si>
    <t xml:space="preserve">            The Wholesale Dutch Auction System (WDAS) commenced on February 20, 2006</t>
  </si>
  <si>
    <t>Table D.3.3.1: Average Naira Cross Exchange Rates - Selling</t>
  </si>
  <si>
    <t xml:space="preserve">US </t>
  </si>
  <si>
    <t xml:space="preserve">Pound </t>
  </si>
  <si>
    <t xml:space="preserve">Deutsche </t>
  </si>
  <si>
    <t>Japanese</t>
  </si>
  <si>
    <t>CFA</t>
  </si>
  <si>
    <t>French</t>
  </si>
  <si>
    <t>Swiss</t>
  </si>
  <si>
    <t>Dutch</t>
  </si>
  <si>
    <t>Dollar</t>
  </si>
  <si>
    <t xml:space="preserve"> Sterling</t>
  </si>
  <si>
    <t xml:space="preserve"> Mark</t>
  </si>
  <si>
    <t>YEN</t>
  </si>
  <si>
    <t>Franc</t>
  </si>
  <si>
    <t>Guilder</t>
  </si>
  <si>
    <r>
      <t>Table D.3.3.2: Average (AFEM</t>
    </r>
    <r>
      <rPr>
        <b/>
        <vertAlign val="superscript"/>
        <sz val="13"/>
        <color theme="3" tint="-0.249977111117893"/>
        <rFont val="Cambria"/>
        <family val="1"/>
        <scheme val="major"/>
      </rPr>
      <t>1</t>
    </r>
    <r>
      <rPr>
        <b/>
        <sz val="13"/>
        <color theme="3" tint="-0.249977111117893"/>
        <rFont val="Cambria"/>
        <family val="1"/>
        <scheme val="major"/>
      </rPr>
      <t>/DAS</t>
    </r>
    <r>
      <rPr>
        <b/>
        <vertAlign val="superscript"/>
        <sz val="13"/>
        <color theme="3" tint="-0.249977111117893"/>
        <rFont val="Cambria"/>
        <family val="1"/>
        <scheme val="major"/>
      </rPr>
      <t>2</t>
    </r>
    <r>
      <rPr>
        <b/>
        <sz val="13"/>
        <color theme="3" tint="-0.249977111117893"/>
        <rFont val="Cambria"/>
        <family val="1"/>
        <scheme val="major"/>
      </rPr>
      <t>) Naira Cross Exchange Rates - Selling</t>
    </r>
  </si>
  <si>
    <r>
      <t xml:space="preserve">1999 </t>
    </r>
    <r>
      <rPr>
        <b/>
        <vertAlign val="superscript"/>
        <sz val="11"/>
        <rFont val="Cambria"/>
        <family val="1"/>
        <scheme val="major"/>
      </rPr>
      <t>3</t>
    </r>
  </si>
  <si>
    <t>Q1</t>
  </si>
  <si>
    <t>Q2</t>
  </si>
  <si>
    <t>Q3</t>
  </si>
  <si>
    <t>Q4</t>
  </si>
  <si>
    <r>
      <rPr>
        <vertAlign val="superscript"/>
        <sz val="10"/>
        <color theme="3" tint="-0.249977111117893"/>
        <rFont val="Cambria"/>
        <family val="1"/>
        <scheme val="major"/>
      </rPr>
      <t xml:space="preserve">                  3</t>
    </r>
    <r>
      <rPr>
        <sz val="10"/>
        <color theme="3" tint="-0.249977111117893"/>
        <rFont val="Cambria"/>
        <family val="1"/>
        <scheme val="major"/>
      </rPr>
      <t xml:space="preserve">The Euro became the official currency for EU member countries, including Germany, France and Netherland
</t>
    </r>
  </si>
  <si>
    <t xml:space="preserve">            effective from 1st January 1999</t>
  </si>
  <si>
    <t>Table D.3.4.1: Naira Official Cross Exchange Rates - End Period</t>
  </si>
  <si>
    <t>US</t>
  </si>
  <si>
    <t>Pound</t>
  </si>
  <si>
    <t>Deutsche</t>
  </si>
  <si>
    <t>Sterling</t>
  </si>
  <si>
    <t>Mark</t>
  </si>
  <si>
    <t>Yen</t>
  </si>
  <si>
    <t>Table D.3.4.2: Naira Cross Exchange Rates - End Period</t>
  </si>
  <si>
    <t>Euro</t>
  </si>
  <si>
    <r>
      <t xml:space="preserve">1999 </t>
    </r>
    <r>
      <rPr>
        <b/>
        <vertAlign val="superscript"/>
        <sz val="11"/>
        <rFont val="Cambria"/>
        <family val="1"/>
        <scheme val="major"/>
      </rPr>
      <t>1</t>
    </r>
  </si>
  <si>
    <t xml:space="preserve">             The Inter Bank Foreign Exchange Market (IFEM) started on the 25th October, 1999</t>
  </si>
  <si>
    <t xml:space="preserve">             Previous rates were Autonomous Foreign Exchange Market (AFEM) rates</t>
  </si>
  <si>
    <t xml:space="preserve">             All rates are central</t>
  </si>
  <si>
    <t>Table D.3.4.3: Monthly Official Exchange Rate - End Period (N/US$1.00)</t>
  </si>
  <si>
    <t>Source : Central Bank of Nigeria</t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</si>
  <si>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 xml:space="preserve">Indices are trade-weighted and provided at 1985 base period. </t>
    </r>
  </si>
  <si>
    <r>
      <t>Table D 3.5.1: Nominal Effective Exchange Rate Indices for Nigeria</t>
    </r>
    <r>
      <rPr>
        <b/>
        <vertAlign val="superscript"/>
        <sz val="13"/>
        <color theme="3" tint="-0.249977111117893"/>
        <rFont val="Cambria"/>
        <family val="1"/>
        <scheme val="major"/>
      </rPr>
      <t xml:space="preserve">1 </t>
    </r>
    <r>
      <rPr>
        <b/>
        <sz val="13"/>
        <color theme="3" tint="-0.249977111117893"/>
        <rFont val="Cambria"/>
        <family val="1"/>
        <scheme val="major"/>
      </rPr>
      <t>- Continued</t>
    </r>
  </si>
  <si>
    <t>Source: National Bureau of Statistics</t>
  </si>
  <si>
    <r>
      <t xml:space="preserve">Note: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Base period for indices is May 2003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</si>
  <si>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Base period for indices is November 2009</t>
    </r>
  </si>
  <si>
    <t>Table D.3.6: Foreign Exchange Budget and Disbursement (US$' Million)</t>
  </si>
  <si>
    <t>Budget</t>
  </si>
  <si>
    <t>Disbursement</t>
  </si>
  <si>
    <t>Change b/w</t>
  </si>
  <si>
    <t>(1)</t>
  </si>
  <si>
    <t>(2)</t>
  </si>
  <si>
    <t>(1) &amp; (2)</t>
  </si>
  <si>
    <t>Note: Foreign Exchange Budget was discontinued from 2001</t>
  </si>
  <si>
    <t>Total (A+ B)</t>
  </si>
  <si>
    <t xml:space="preserve">(xx) Others </t>
  </si>
  <si>
    <t>(xix) Repatration of Capital</t>
  </si>
  <si>
    <t>(xvii) Investment Income - Profit &amp; Dividend</t>
  </si>
  <si>
    <t>(xvi) Shipping Vessels Charter &amp; Maintenance Fees</t>
  </si>
  <si>
    <t>(xv) Aircraft Lease &amp; Maintenance Fees</t>
  </si>
  <si>
    <t>(xiv) Management Services Fees</t>
  </si>
  <si>
    <t>(xiii) Consultancy Fees</t>
  </si>
  <si>
    <t>(xii) Trade Mark</t>
  </si>
  <si>
    <t>(xi) License</t>
  </si>
  <si>
    <t>(x) Royalty</t>
  </si>
  <si>
    <t>(ix) Technical Services Fees</t>
  </si>
  <si>
    <t>(viii) Contract Services Fees</t>
  </si>
  <si>
    <t>(vii) Re-Insurance</t>
  </si>
  <si>
    <t>(vi) Estacode</t>
  </si>
  <si>
    <t>(v) Travels (BTA)</t>
  </si>
  <si>
    <t>(iv) Travels (PTA)</t>
  </si>
  <si>
    <t>(iii) Airline Remittances</t>
  </si>
  <si>
    <t>(ii) Personal Home Remittances</t>
  </si>
  <si>
    <t>(i) Education</t>
  </si>
  <si>
    <t>B.  Invisibles</t>
  </si>
  <si>
    <t>7. Oil Sector</t>
  </si>
  <si>
    <t>6. Minerals</t>
  </si>
  <si>
    <t>5. Personal Effects</t>
  </si>
  <si>
    <t>(iv) Motorcycles &amp; Bicycles</t>
  </si>
  <si>
    <t>(iv) Rolling Stocks</t>
  </si>
  <si>
    <t>(iii) Buses/Trucks/Lorries</t>
  </si>
  <si>
    <t>(ii) Motor Vehicles (Cars)</t>
  </si>
  <si>
    <t>(i) Aircraft/Shipping Vessels</t>
  </si>
  <si>
    <t>4. Transport</t>
  </si>
  <si>
    <t>(k) Others</t>
  </si>
  <si>
    <t>(j) Furniture/Wood Products</t>
  </si>
  <si>
    <t>(i) Glass Products</t>
  </si>
  <si>
    <t>(h) Lubricants</t>
  </si>
  <si>
    <t>(g) Insecticides</t>
  </si>
  <si>
    <t>(f) Alcohol</t>
  </si>
  <si>
    <t>(e) Detergents</t>
  </si>
  <si>
    <t>(d) Other Building Materials</t>
  </si>
  <si>
    <t>(c) Cement</t>
  </si>
  <si>
    <t>(b) Books &amp; Educational Materials</t>
  </si>
  <si>
    <t xml:space="preserve">(a) Drug &amp; Pharmaceuticals </t>
  </si>
  <si>
    <t>(ii) General Merchandise</t>
  </si>
  <si>
    <t>(i) Food</t>
  </si>
  <si>
    <t>3. Finished Goods</t>
  </si>
  <si>
    <t>2. Agricultural Sector</t>
  </si>
  <si>
    <t>(ii) Machinery, Spare Parts &amp; CKD</t>
  </si>
  <si>
    <t>(i) Raw Materials</t>
  </si>
  <si>
    <t>1. Industrial Setor</t>
  </si>
  <si>
    <t>(A) Imports</t>
  </si>
  <si>
    <t>Table D.3.7.1: Sectoral Utilization of Foreign Exchange for Transactions Valid for Foreign Exchange (US$' Million)</t>
  </si>
  <si>
    <t>Table D.3.7.2: Sectoral Utilization of Foreign Exchange for Transactions Valid for Foreign Exchange (US$' Thousand) - Continued</t>
  </si>
  <si>
    <t>Quarter 2</t>
  </si>
  <si>
    <t>Quarter 3</t>
  </si>
  <si>
    <t>Quarter1</t>
  </si>
  <si>
    <t>Quarter 4</t>
  </si>
  <si>
    <r>
      <t>Quarter 4</t>
    </r>
    <r>
      <rPr>
        <b/>
        <vertAlign val="superscript"/>
        <sz val="11"/>
        <rFont val="Cambria"/>
        <family val="1"/>
      </rPr>
      <t>1</t>
    </r>
  </si>
  <si>
    <t>A. Imports</t>
  </si>
  <si>
    <t>1. Industrial Sector</t>
  </si>
  <si>
    <t>2. Food Products</t>
  </si>
  <si>
    <t>3. Manufactured Products</t>
  </si>
  <si>
    <t>4. Transport Sector</t>
  </si>
  <si>
    <t>5. Agricultural Sector</t>
  </si>
  <si>
    <t>B. Invisibles</t>
  </si>
  <si>
    <t>1. Business Services</t>
  </si>
  <si>
    <t>2. Communication Services</t>
  </si>
  <si>
    <t>3. Construction &amp; Related 
    Engineering Services</t>
  </si>
  <si>
    <t>4. Distribution Services</t>
  </si>
  <si>
    <t>5. Educational Services</t>
  </si>
  <si>
    <t>6. Environmental Services</t>
  </si>
  <si>
    <t>7. Financial Services</t>
  </si>
  <si>
    <t>8. Health Related &amp; Social Services</t>
  </si>
  <si>
    <t>9. Tourism &amp; Travel Related Services</t>
  </si>
  <si>
    <t>10. Recreational, Cultural &amp; 
       Sporting Services</t>
  </si>
  <si>
    <t>11. Transport Services</t>
  </si>
  <si>
    <t>12. Other Services not 
        Included Elsewhere</t>
  </si>
  <si>
    <t>Total (A + B)</t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</si>
  <si>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Provisional</t>
    </r>
  </si>
  <si>
    <t>Table D.3.8: Supply of Foreign Exchange (US$' Million)</t>
  </si>
  <si>
    <t>Month</t>
  </si>
  <si>
    <t>…</t>
  </si>
  <si>
    <t>Notes:   ... Indicates "not available"</t>
  </si>
  <si>
    <t xml:space="preserve">              The supply figures include foreign exchange sold to Bureaux-de-Change which started from April, 2006  </t>
  </si>
  <si>
    <t>Table D.3.9: Monthly Average Exchange Rate Movements at BDC &amp; IFEM Segments of the FOREX Market (N/US$1.00)</t>
  </si>
  <si>
    <t>Bureau-de-Change</t>
  </si>
  <si>
    <t>Inter-Bank Rate</t>
  </si>
  <si>
    <t xml:space="preserve">Month </t>
  </si>
  <si>
    <t>149.12*</t>
  </si>
  <si>
    <t>End-Period</t>
  </si>
  <si>
    <t>Note: * Operations of the Inter-Bank Foreign Exchange Market (IFEM) was stopped from trading mid-February 2009 and reopened for trading in June 2009</t>
  </si>
  <si>
    <t>Table D.4.1: Export Commodity Price Index (Base Period: January 2007)</t>
  </si>
  <si>
    <t>Live animals, animal products</t>
  </si>
  <si>
    <t>Vegetable products</t>
  </si>
  <si>
    <t>Prepared foodstuffs, beverages, spirits and vinegar, tobacco</t>
  </si>
  <si>
    <t>Mineral products</t>
  </si>
  <si>
    <t>Products of the chemical and allied industries</t>
  </si>
  <si>
    <t>Plastic, rubber and articles thereof</t>
  </si>
  <si>
    <t>Raw hides and skins, leather, furskins etc, saddlery</t>
  </si>
  <si>
    <t>Wood and articles of wood, wood charcoal and articles</t>
  </si>
  <si>
    <t>Paper making material, paper and paperboard, articles</t>
  </si>
  <si>
    <t>Textiles and textile articles</t>
  </si>
  <si>
    <t>Footwear, headgear, umbrellas, sunshades, whips, etc.</t>
  </si>
  <si>
    <t>Articles of stone, plaster, cement, asbestos, mica, ceramics</t>
  </si>
  <si>
    <t>Pearls, precious and semi-precious stones, precious metals</t>
  </si>
  <si>
    <t>Base metals and articles of base metals</t>
  </si>
  <si>
    <t>Boilers, machinery and chemical appliances, parts thereof</t>
  </si>
  <si>
    <t>Vehicles, aircraft and parts thereof, vessels, etc.</t>
  </si>
  <si>
    <t>Miscellaneous manufactured articles</t>
  </si>
  <si>
    <t>All SITC Product Export Price Index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</si>
  <si>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</si>
  <si>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</si>
  <si>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</si>
  <si>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</si>
  <si>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</si>
  <si>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</si>
  <si>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</si>
  <si>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</si>
  <si>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</si>
  <si>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</si>
  <si>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</si>
  <si>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Source: National Bureau of Statistics (NBS)</t>
  </si>
  <si>
    <t>Table D.4.2: Import Commodity Price Index (Base Period: January 2007)</t>
  </si>
  <si>
    <t>Animal and vegetable fats and oils and other cleavage products</t>
  </si>
  <si>
    <t>Optical, photographic, cinematographic, measuring appliances</t>
  </si>
  <si>
    <t>All SITC Product Import Price Index</t>
  </si>
  <si>
    <t>Table D.4.3: Commodity Terms of Trade (Base Period: January 2007)</t>
  </si>
  <si>
    <t>All Products Terms of Trade</t>
  </si>
  <si>
    <t>Source: Central Bank of Nigeria and National Bureau of Statistics</t>
  </si>
  <si>
    <r>
      <t xml:space="preserve">Notes: </t>
    </r>
    <r>
      <rPr>
        <vertAlign val="superscript"/>
        <sz val="10"/>
        <color rgb="FF16365C"/>
        <rFont val="Cambria"/>
        <family val="1"/>
      </rPr>
      <t>1</t>
    </r>
    <r>
      <rPr>
        <sz val="10"/>
        <color rgb="FF16365C"/>
        <rFont val="Cambria"/>
        <family val="1"/>
      </rPr>
      <t>Revised</t>
    </r>
  </si>
  <si>
    <r>
      <t xml:space="preserve">             </t>
    </r>
    <r>
      <rPr>
        <vertAlign val="superscript"/>
        <sz val="10"/>
        <color rgb="FF16365C"/>
        <rFont val="Cambria"/>
        <family val="1"/>
      </rPr>
      <t>2</t>
    </r>
    <r>
      <rPr>
        <sz val="10"/>
        <color rgb="FF16365C"/>
        <rFont val="Cambria"/>
        <family val="1"/>
      </rPr>
      <t>Provisional</t>
    </r>
  </si>
  <si>
    <r>
      <t xml:space="preserve">Sources: NBS and CBN                       </t>
    </r>
    <r>
      <rPr>
        <b/>
        <sz val="10"/>
        <color indexed="18"/>
        <rFont val="Cambria"/>
        <family val="1"/>
      </rPr>
      <t/>
    </r>
  </si>
  <si>
    <r>
      <t>Table D.3.2: Monthly Average (AFEM</t>
    </r>
    <r>
      <rPr>
        <b/>
        <vertAlign val="superscript"/>
        <sz val="13"/>
        <color rgb="FF16365C"/>
        <rFont val="Cambria"/>
        <family val="1"/>
        <scheme val="major"/>
      </rPr>
      <t>1</t>
    </r>
    <r>
      <rPr>
        <b/>
        <sz val="13"/>
        <color rgb="FF16365C"/>
        <rFont val="Cambria"/>
        <family val="1"/>
        <scheme val="major"/>
      </rPr>
      <t>/DAS</t>
    </r>
    <r>
      <rPr>
        <b/>
        <vertAlign val="superscript"/>
        <sz val="13"/>
        <color rgb="FF16365C"/>
        <rFont val="Cambria"/>
        <family val="1"/>
        <scheme val="major"/>
      </rPr>
      <t>2</t>
    </r>
    <r>
      <rPr>
        <b/>
        <sz val="13"/>
        <color rgb="FF16365C"/>
        <rFont val="Cambria"/>
        <family val="1"/>
        <scheme val="major"/>
      </rPr>
      <t>) Exchange Rates of the Naira - Central Rate (N/US$1.00)</t>
    </r>
  </si>
  <si>
    <r>
      <t xml:space="preserve">Notes: </t>
    </r>
    <r>
      <rPr>
        <vertAlign val="superscript"/>
        <sz val="10"/>
        <color rgb="FF16365C"/>
        <rFont val="Cambria"/>
        <family val="1"/>
        <scheme val="major"/>
      </rPr>
      <t>1</t>
    </r>
    <r>
      <rPr>
        <sz val="10"/>
        <color rgb="FF16365C"/>
        <rFont val="Cambria"/>
        <family val="1"/>
        <scheme val="major"/>
      </rPr>
      <t>The Euro became the official currency for Germany, France and Netherland effective from 1st January 1999</t>
    </r>
  </si>
  <si>
    <r>
      <t>Table D 3.5.1: Nominal Effective Exchange Rate Indices for Nigeria</t>
    </r>
    <r>
      <rPr>
        <b/>
        <vertAlign val="superscript"/>
        <sz val="13"/>
        <color rgb="FF16365C"/>
        <rFont val="Cambria"/>
        <family val="1"/>
        <scheme val="major"/>
      </rPr>
      <t>1</t>
    </r>
  </si>
  <si>
    <r>
      <t>Table D 3.5.1: Nominal Effective Exchange Rate Indices for Nigeria</t>
    </r>
    <r>
      <rPr>
        <b/>
        <vertAlign val="superscript"/>
        <sz val="13"/>
        <color rgb="FF16365C"/>
        <rFont val="Cambria"/>
        <family val="1"/>
        <scheme val="major"/>
      </rPr>
      <t xml:space="preserve">2 </t>
    </r>
    <r>
      <rPr>
        <b/>
        <sz val="13"/>
        <color rgb="FF16365C"/>
        <rFont val="Cambria"/>
        <family val="1"/>
        <scheme val="major"/>
      </rPr>
      <t>- Continued</t>
    </r>
  </si>
  <si>
    <r>
      <t>Table D 3.5.1: Real Effective Exchange Rate Indices for Nigeria</t>
    </r>
    <r>
      <rPr>
        <b/>
        <vertAlign val="superscript"/>
        <sz val="13"/>
        <color rgb="FF16365C"/>
        <rFont val="Cambria"/>
        <family val="1"/>
        <scheme val="major"/>
      </rPr>
      <t>1</t>
    </r>
  </si>
  <si>
    <r>
      <t>Table D 3.5.1: Real Effective Exchange Rate Indices for Nigeria</t>
    </r>
    <r>
      <rPr>
        <b/>
        <vertAlign val="superscript"/>
        <sz val="13"/>
        <color rgb="FF16365C"/>
        <rFont val="Cambria"/>
        <family val="1"/>
        <scheme val="major"/>
      </rPr>
      <t xml:space="preserve">2 </t>
    </r>
    <r>
      <rPr>
        <b/>
        <sz val="13"/>
        <color rgb="FF16365C"/>
        <rFont val="Cambria"/>
        <family val="1"/>
        <scheme val="major"/>
      </rPr>
      <t>- Continued</t>
    </r>
  </si>
  <si>
    <t>Table D.2.1: Balance of Payments (US$' Million) - Continued</t>
  </si>
  <si>
    <r>
      <t xml:space="preserve">2012 </t>
    </r>
    <r>
      <rPr>
        <b/>
        <vertAlign val="superscript"/>
        <sz val="11"/>
        <rFont val="Cambria"/>
        <family val="1"/>
      </rPr>
      <t>2</t>
    </r>
  </si>
  <si>
    <r>
      <t xml:space="preserve">2012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</si>
  <si>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2011 </t>
    </r>
    <r>
      <rPr>
        <b/>
        <vertAlign val="superscript"/>
        <sz val="11"/>
        <rFont val="Cambria"/>
        <family val="1"/>
        <scheme val="major"/>
      </rPr>
      <t>1</t>
    </r>
  </si>
  <si>
    <t xml:space="preserve">Electricity </t>
  </si>
  <si>
    <t xml:space="preserve">Other Non-oil </t>
  </si>
  <si>
    <t xml:space="preserve">Debt Service Due as % of Exports of Goods and Non Factor Services </t>
  </si>
  <si>
    <t>2011 /2</t>
  </si>
  <si>
    <t>2012 /1</t>
  </si>
  <si>
    <r>
      <t>2011</t>
    </r>
    <r>
      <rPr>
        <b/>
        <vertAlign val="superscript"/>
        <sz val="11"/>
        <rFont val="Cambria"/>
        <family val="1"/>
        <scheme val="major"/>
      </rPr>
      <t xml:space="preserve"> 1</t>
    </r>
  </si>
  <si>
    <r>
      <t xml:space="preserve">2011 </t>
    </r>
    <r>
      <rPr>
        <b/>
        <vertAlign val="superscript"/>
        <sz val="11"/>
        <rFont val="Cambria"/>
        <family val="1"/>
      </rPr>
      <t>1</t>
    </r>
  </si>
  <si>
    <r>
      <t xml:space="preserve">Notes:    </t>
    </r>
    <r>
      <rPr>
        <vertAlign val="superscript"/>
        <sz val="10"/>
        <color rgb="FF16365C"/>
        <rFont val="Cambria"/>
        <family val="1"/>
        <scheme val="major"/>
      </rPr>
      <t>1</t>
    </r>
    <r>
      <rPr>
        <sz val="10"/>
        <color rgb="FF16365C"/>
        <rFont val="Cambria"/>
        <family val="1"/>
        <scheme val="major"/>
      </rPr>
      <t xml:space="preserve">Revised  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</si>
  <si>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 xml:space="preserve"> 2</t>
    </r>
    <r>
      <rPr>
        <sz val="10"/>
        <color theme="3" tint="-0.249977111117893"/>
        <rFont val="Cambria"/>
        <family val="1"/>
      </rPr>
      <t>Provisional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</si>
  <si>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Revised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</si>
  <si>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Provisional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</si>
  <si>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Revised</t>
    </r>
  </si>
  <si>
    <r>
      <t xml:space="preserve">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Provisional</t>
    </r>
  </si>
  <si>
    <t>Table D.2.1 (Continued): Balance of Payments - Analytical Statement 
(N'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</si>
</sst>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#,##0.0"/>
    <numFmt numFmtId="167" formatCode="_(* #,##0.0_);_(* \(#,##0.0\);_(* &quot;-&quot;??_);_(@_)"/>
    <numFmt numFmtId="168" formatCode="0.0"/>
    <numFmt numFmtId="169" formatCode="0.0000;[Red]0.0000"/>
    <numFmt numFmtId="170" formatCode="0.0000"/>
    <numFmt numFmtId="171" formatCode="General_)"/>
    <numFmt numFmtId="172" formatCode="_(* #,##0.000_);_(* \(#,##0.000\);_(* &quot;-&quot;??_);_(@_)"/>
    <numFmt numFmtId="173" formatCode="#,##0.0_);\(#,##0.0\)"/>
    <numFmt numFmtId="174" formatCode="_(* #,##0.0_);_(* \(#,##0.0\);_(* &quot;-&quot;?_);_(@_)"/>
    <numFmt numFmtId="175" formatCode="0.000_)"/>
    <numFmt numFmtId="176" formatCode="#,##0.0000_);\(#,##0.0000\)"/>
    <numFmt numFmtId="177" formatCode="_(* #,##0.0000_);_(* \(#,##0.0000\);_(* &quot;-&quot;??_);_(@_)"/>
    <numFmt numFmtId="178" formatCode="_(* #,##0_);_(* \(#,##0\);_(* &quot;-&quot;??_);_(@_)"/>
    <numFmt numFmtId="179" formatCode="#,##0.0000"/>
    <numFmt numFmtId="180" formatCode="#,##0.00_ ;\-#,##0.00\ 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3"/>
      <color theme="3" tint="-0.249977111117893"/>
      <name val="Cambria"/>
      <family val="1"/>
      <scheme val="major"/>
    </font>
    <font>
      <sz val="10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indexed="8"/>
      <name val="Calibri"/>
      <family val="2"/>
    </font>
    <font>
      <sz val="10"/>
      <color theme="3" tint="-0.249977111117893"/>
      <name val="Cambria"/>
      <family val="1"/>
      <scheme val="major"/>
    </font>
    <font>
      <sz val="12"/>
      <name val="Helv"/>
    </font>
    <font>
      <sz val="10"/>
      <name val="Times New Roman"/>
      <family val="1"/>
    </font>
    <font>
      <sz val="13"/>
      <color theme="3" tint="-0.249977111117893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33CC33"/>
      <name val="Cambria"/>
      <family val="1"/>
      <scheme val="major"/>
    </font>
    <font>
      <sz val="12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vertAlign val="superscript"/>
      <sz val="10"/>
      <color theme="3" tint="-0.249977111117893"/>
      <name val="Cambria"/>
      <family val="1"/>
      <scheme val="major"/>
    </font>
    <font>
      <b/>
      <sz val="12"/>
      <name val="Cambria"/>
      <family val="1"/>
      <scheme val="major"/>
    </font>
    <font>
      <sz val="10"/>
      <color rgb="FF0070C0"/>
      <name val="Cambria"/>
      <family val="1"/>
      <scheme val="major"/>
    </font>
    <font>
      <vertAlign val="superscript"/>
      <sz val="10"/>
      <color indexed="18"/>
      <name val="Cambria"/>
      <family val="1"/>
    </font>
    <font>
      <sz val="10"/>
      <color indexed="18"/>
      <name val="Cambria"/>
      <family val="1"/>
    </font>
    <font>
      <b/>
      <vertAlign val="superscript"/>
      <sz val="11"/>
      <name val="Cambria"/>
      <family val="1"/>
    </font>
    <font>
      <sz val="11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sz val="11"/>
      <name val="Cambria"/>
      <family val="1"/>
    </font>
    <font>
      <b/>
      <sz val="11"/>
      <name val="Cambria"/>
      <family val="1"/>
    </font>
    <font>
      <b/>
      <sz val="11"/>
      <color theme="3" tint="-0.249977111117893"/>
      <name val="Cambria"/>
      <family val="1"/>
    </font>
    <font>
      <sz val="10"/>
      <color theme="3" tint="-0.249977111117893"/>
      <name val="Cambria"/>
      <family val="1"/>
    </font>
    <font>
      <b/>
      <i/>
      <sz val="11"/>
      <name val="Cambria"/>
      <family val="1"/>
      <scheme val="major"/>
    </font>
    <font>
      <b/>
      <sz val="11"/>
      <color rgb="FF33CC33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sz val="1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i/>
      <sz val="10"/>
      <name val="Cambria"/>
      <family val="1"/>
      <scheme val="maj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64"/>
      <name val="Arial"/>
      <family val="2"/>
    </font>
    <font>
      <b/>
      <sz val="10"/>
      <color indexed="18"/>
      <name val="Cambria"/>
      <family val="1"/>
    </font>
    <font>
      <b/>
      <sz val="11"/>
      <color indexed="57"/>
      <name val="Cambria"/>
      <family val="1"/>
    </font>
    <font>
      <sz val="10"/>
      <color indexed="30"/>
      <name val="Cambria"/>
      <family val="1"/>
    </font>
    <font>
      <sz val="11"/>
      <color theme="3" tint="-0.249977111117893"/>
      <name val="Cambria"/>
      <family val="1"/>
    </font>
    <font>
      <b/>
      <sz val="18"/>
      <name val="Arial Narrow"/>
      <family val="2"/>
    </font>
    <font>
      <sz val="18"/>
      <name val="Arial Narrow"/>
      <family val="2"/>
    </font>
    <font>
      <b/>
      <vertAlign val="superscript"/>
      <sz val="13"/>
      <color theme="3" tint="-0.249977111117893"/>
      <name val="Cambria"/>
      <family val="1"/>
      <scheme val="major"/>
    </font>
    <font>
      <sz val="11"/>
      <color indexed="10"/>
      <name val="Cambria"/>
      <family val="1"/>
      <scheme val="major"/>
    </font>
    <font>
      <b/>
      <sz val="11"/>
      <color indexed="10"/>
      <name val="Cambria"/>
      <family val="1"/>
      <scheme val="major"/>
    </font>
    <font>
      <sz val="13"/>
      <color rgb="FFFF0000"/>
      <name val="Cambria"/>
      <family val="1"/>
      <scheme val="major"/>
    </font>
    <font>
      <b/>
      <sz val="13"/>
      <color rgb="FFFF0000"/>
      <name val="Cambria"/>
      <family val="1"/>
      <scheme val="major"/>
    </font>
    <font>
      <sz val="11"/>
      <color indexed="57"/>
      <name val="Cambria"/>
      <family val="1"/>
    </font>
    <font>
      <b/>
      <sz val="12"/>
      <name val="Cambria"/>
      <family val="1"/>
    </font>
    <font>
      <sz val="11"/>
      <color indexed="10"/>
      <name val="Cambria"/>
      <family val="1"/>
    </font>
    <font>
      <sz val="13"/>
      <color theme="3" tint="-0.249977111117893"/>
      <name val="Arial"/>
      <family val="2"/>
    </font>
    <font>
      <sz val="11"/>
      <color indexed="30"/>
      <name val="Cambria"/>
      <family val="1"/>
    </font>
    <font>
      <sz val="11"/>
      <color theme="3" tint="-0.249977111117893"/>
      <name val="Calibri"/>
      <family val="2"/>
      <scheme val="minor"/>
    </font>
    <font>
      <sz val="13"/>
      <color indexed="57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3"/>
      <color indexed="57"/>
      <name val="Cambria"/>
      <family val="1"/>
    </font>
    <font>
      <sz val="12"/>
      <name val="Cambria"/>
      <family val="1"/>
    </font>
    <font>
      <sz val="11"/>
      <color indexed="12"/>
      <name val="Cambria"/>
      <family val="1"/>
    </font>
    <font>
      <sz val="12"/>
      <name val="SWISS"/>
    </font>
    <font>
      <sz val="11"/>
      <color indexed="8"/>
      <name val="Cambria"/>
      <family val="1"/>
    </font>
    <font>
      <sz val="11"/>
      <name val="Calibri"/>
      <family val="2"/>
    </font>
    <font>
      <b/>
      <sz val="11"/>
      <color indexed="8"/>
      <name val="Cambria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mbria"/>
      <family val="1"/>
      <scheme val="major"/>
    </font>
    <font>
      <b/>
      <sz val="13"/>
      <color rgb="FF16365C"/>
      <name val="Cambria"/>
      <family val="1"/>
      <scheme val="major"/>
    </font>
    <font>
      <sz val="10"/>
      <color rgb="FF16365C"/>
      <name val="Cambria"/>
      <family val="1"/>
      <scheme val="major"/>
    </font>
    <font>
      <vertAlign val="superscript"/>
      <sz val="10"/>
      <color rgb="FF16365C"/>
      <name val="Cambria"/>
      <family val="1"/>
    </font>
    <font>
      <sz val="10"/>
      <color rgb="FF16365C"/>
      <name val="Cambria"/>
      <family val="1"/>
    </font>
    <font>
      <b/>
      <sz val="10"/>
      <color rgb="FF16365C"/>
      <name val="Cambria"/>
      <family val="1"/>
      <scheme val="major"/>
    </font>
    <font>
      <b/>
      <sz val="11"/>
      <color rgb="FF16365C"/>
      <name val="Cambria"/>
      <family val="1"/>
      <scheme val="major"/>
    </font>
    <font>
      <sz val="11"/>
      <color rgb="FF16365C"/>
      <name val="Cambria"/>
      <family val="1"/>
      <scheme val="major"/>
    </font>
    <font>
      <vertAlign val="superscript"/>
      <sz val="10"/>
      <color rgb="FF16365C"/>
      <name val="Cambria"/>
      <family val="1"/>
      <scheme val="major"/>
    </font>
    <font>
      <sz val="13"/>
      <color rgb="FF16365C"/>
      <name val="Cambria"/>
      <family val="1"/>
      <scheme val="major"/>
    </font>
    <font>
      <b/>
      <sz val="13"/>
      <color rgb="FF16365C"/>
      <name val="Cambria"/>
      <family val="1"/>
    </font>
    <font>
      <b/>
      <vertAlign val="superscript"/>
      <sz val="13"/>
      <color rgb="FF16365C"/>
      <name val="Cambria"/>
      <family val="1"/>
      <scheme val="major"/>
    </font>
    <font>
      <sz val="13"/>
      <color rgb="FF16365C"/>
      <name val="Arial"/>
      <family val="2"/>
    </font>
    <font>
      <sz val="10"/>
      <color theme="3" tint="-0.249977111117893"/>
      <name val="Arial"/>
      <family val="2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4"/>
      <color rgb="FF33CC33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0"/>
      <color theme="3" tint="-0.249977111117893"/>
      <name val="Cambria"/>
      <family val="1"/>
    </font>
    <font>
      <sz val="10"/>
      <name val="Cambria"/>
      <family val="1"/>
    </font>
    <font>
      <vertAlign val="superscript"/>
      <sz val="10"/>
      <color theme="3" tint="-0.249977111117893"/>
      <name val="Cambria"/>
      <family val="1"/>
    </font>
    <font>
      <b/>
      <sz val="13"/>
      <color theme="3" tint="-0.249977111117893"/>
      <name val="Cambria"/>
      <family val="1"/>
    </font>
    <font>
      <b/>
      <sz val="18"/>
      <color theme="3" tint="-0.249977111117893"/>
      <name val="Arial Narrow"/>
      <family val="2"/>
    </font>
    <font>
      <sz val="18"/>
      <color theme="3" tint="-0.249977111117893"/>
      <name val="Arial Narrow"/>
      <family val="2"/>
    </font>
    <font>
      <b/>
      <sz val="12"/>
      <color theme="3" tint="-0.249977111117893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6">
    <xf numFmtId="0" fontId="0" fillId="0" borderId="0"/>
    <xf numFmtId="0" fontId="2" fillId="0" borderId="0"/>
    <xf numFmtId="0" fontId="4" fillId="0" borderId="0"/>
    <xf numFmtId="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9" fillId="0" borderId="0"/>
    <xf numFmtId="166" fontId="2" fillId="0" borderId="0"/>
    <xf numFmtId="37" fontId="10" fillId="0" borderId="0" applyNumberFormat="0" applyFont="0" applyFill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2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72" fontId="7" fillId="0" borderId="0" applyFont="0" applyFill="0" applyBorder="0" applyAlignment="0" applyProtection="0"/>
    <xf numFmtId="0" fontId="1" fillId="0" borderId="0"/>
    <xf numFmtId="0" fontId="4" fillId="0" borderId="0"/>
    <xf numFmtId="17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2" fillId="0" borderId="0"/>
    <xf numFmtId="176" fontId="2" fillId="0" borderId="0"/>
    <xf numFmtId="176" fontId="2" fillId="0" borderId="0"/>
    <xf numFmtId="0" fontId="4" fillId="0" borderId="0"/>
    <xf numFmtId="166" fontId="2" fillId="0" borderId="0"/>
    <xf numFmtId="166" fontId="2" fillId="0" borderId="0"/>
    <xf numFmtId="0" fontId="4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0" fontId="7" fillId="0" borderId="0"/>
    <xf numFmtId="6" fontId="2" fillId="0" borderId="0"/>
    <xf numFmtId="0" fontId="4" fillId="0" borderId="0"/>
    <xf numFmtId="168" fontId="64" fillId="0" borderId="0"/>
    <xf numFmtId="0" fontId="4" fillId="0" borderId="0"/>
    <xf numFmtId="0" fontId="4" fillId="0" borderId="0"/>
  </cellStyleXfs>
  <cellXfs count="865">
    <xf numFmtId="0" fontId="0" fillId="0" borderId="0" xfId="0"/>
    <xf numFmtId="0" fontId="6" fillId="0" borderId="0" xfId="2" applyFont="1"/>
    <xf numFmtId="0" fontId="8" fillId="2" borderId="0" xfId="2" applyFont="1" applyFill="1" applyBorder="1" applyAlignment="1"/>
    <xf numFmtId="0" fontId="8" fillId="0" borderId="0" xfId="2" applyFont="1"/>
    <xf numFmtId="0" fontId="8" fillId="0" borderId="0" xfId="2" applyFont="1" applyBorder="1"/>
    <xf numFmtId="43" fontId="6" fillId="0" borderId="0" xfId="4" applyFont="1" applyBorder="1"/>
    <xf numFmtId="0" fontId="5" fillId="0" borderId="0" xfId="2" applyFont="1"/>
    <xf numFmtId="0" fontId="3" fillId="0" borderId="0" xfId="2" applyFont="1" applyAlignment="1"/>
    <xf numFmtId="0" fontId="5" fillId="3" borderId="8" xfId="2" applyFont="1" applyFill="1" applyBorder="1" applyAlignment="1">
      <alignment horizontal="right"/>
    </xf>
    <xf numFmtId="0" fontId="5" fillId="5" borderId="8" xfId="2" applyFont="1" applyFill="1" applyBorder="1" applyAlignment="1">
      <alignment horizontal="center"/>
    </xf>
    <xf numFmtId="43" fontId="5" fillId="0" borderId="0" xfId="2" applyNumberFormat="1" applyFont="1" applyBorder="1"/>
    <xf numFmtId="43" fontId="5" fillId="0" borderId="0" xfId="2" applyNumberFormat="1" applyFont="1" applyFill="1" applyBorder="1"/>
    <xf numFmtId="0" fontId="6" fillId="0" borderId="0" xfId="2" applyFont="1" applyFill="1" applyBorder="1"/>
    <xf numFmtId="0" fontId="12" fillId="0" borderId="0" xfId="2" applyFont="1"/>
    <xf numFmtId="4" fontId="5" fillId="4" borderId="2" xfId="2" applyNumberFormat="1" applyFont="1" applyFill="1" applyBorder="1"/>
    <xf numFmtId="4" fontId="5" fillId="4" borderId="0" xfId="2" applyNumberFormat="1" applyFont="1" applyFill="1" applyBorder="1"/>
    <xf numFmtId="0" fontId="5" fillId="4" borderId="0" xfId="2" applyFont="1" applyFill="1" applyBorder="1"/>
    <xf numFmtId="4" fontId="5" fillId="4" borderId="0" xfId="2" applyNumberFormat="1" applyFont="1" applyFill="1" applyBorder="1" applyAlignment="1">
      <alignment horizontal="right"/>
    </xf>
    <xf numFmtId="43" fontId="6" fillId="4" borderId="0" xfId="2" applyNumberFormat="1" applyFont="1" applyFill="1" applyBorder="1" applyAlignment="1">
      <alignment horizontal="right"/>
    </xf>
    <xf numFmtId="43" fontId="6" fillId="4" borderId="0" xfId="4" applyFont="1" applyFill="1" applyBorder="1" applyAlignment="1">
      <alignment horizontal="right"/>
    </xf>
    <xf numFmtId="43" fontId="5" fillId="4" borderId="0" xfId="12" applyFont="1" applyFill="1" applyBorder="1" applyAlignment="1">
      <alignment horizontal="right"/>
    </xf>
    <xf numFmtId="4" fontId="6" fillId="4" borderId="0" xfId="2" applyNumberFormat="1" applyFont="1" applyFill="1" applyBorder="1" applyAlignment="1">
      <alignment horizontal="right"/>
    </xf>
    <xf numFmtId="43" fontId="6" fillId="4" borderId="0" xfId="12" applyFont="1" applyFill="1" applyBorder="1" applyAlignment="1">
      <alignment horizontal="right"/>
    </xf>
    <xf numFmtId="4" fontId="6" fillId="0" borderId="0" xfId="2" applyNumberFormat="1" applyFont="1" applyBorder="1" applyAlignment="1">
      <alignment horizontal="right"/>
    </xf>
    <xf numFmtId="4" fontId="13" fillId="4" borderId="0" xfId="2" applyNumberFormat="1" applyFont="1" applyFill="1" applyBorder="1" applyAlignment="1">
      <alignment horizontal="right"/>
    </xf>
    <xf numFmtId="4" fontId="14" fillId="4" borderId="0" xfId="2" applyNumberFormat="1" applyFont="1" applyFill="1" applyBorder="1" applyAlignment="1">
      <alignment horizontal="right"/>
    </xf>
    <xf numFmtId="43" fontId="6" fillId="4" borderId="0" xfId="11" applyFont="1" applyFill="1" applyBorder="1" applyAlignment="1">
      <alignment horizontal="right"/>
    </xf>
    <xf numFmtId="43" fontId="6" fillId="4" borderId="1" xfId="4" applyFont="1" applyFill="1" applyBorder="1" applyAlignment="1">
      <alignment horizontal="right"/>
    </xf>
    <xf numFmtId="0" fontId="15" fillId="0" borderId="0" xfId="2" applyFont="1"/>
    <xf numFmtId="43" fontId="5" fillId="0" borderId="2" xfId="4" applyFont="1" applyBorder="1"/>
    <xf numFmtId="43" fontId="5" fillId="0" borderId="0" xfId="4" applyFont="1" applyBorder="1"/>
    <xf numFmtId="43" fontId="6" fillId="0" borderId="1" xfId="4" applyFont="1" applyBorder="1"/>
    <xf numFmtId="0" fontId="6" fillId="0" borderId="0" xfId="2" applyFont="1" applyFill="1"/>
    <xf numFmtId="43" fontId="6" fillId="2" borderId="0" xfId="4" applyFont="1" applyFill="1" applyBorder="1"/>
    <xf numFmtId="43" fontId="6" fillId="2" borderId="0" xfId="4" applyFont="1" applyFill="1" applyBorder="1" applyAlignment="1">
      <alignment horizontal="right"/>
    </xf>
    <xf numFmtId="166" fontId="6" fillId="2" borderId="0" xfId="4" applyNumberFormat="1" applyFont="1" applyFill="1" applyBorder="1"/>
    <xf numFmtId="43" fontId="6" fillId="0" borderId="0" xfId="4" applyFont="1" applyFill="1" applyBorder="1"/>
    <xf numFmtId="43" fontId="6" fillId="0" borderId="0" xfId="2" applyNumberFormat="1" applyFont="1" applyFill="1"/>
    <xf numFmtId="43" fontId="6" fillId="2" borderId="1" xfId="4" applyFont="1" applyFill="1" applyBorder="1"/>
    <xf numFmtId="0" fontId="5" fillId="0" borderId="0" xfId="2" applyFont="1" applyFill="1" applyBorder="1"/>
    <xf numFmtId="0" fontId="5" fillId="0" borderId="0" xfId="2" applyFont="1" applyFill="1"/>
    <xf numFmtId="0" fontId="19" fillId="3" borderId="1" xfId="2" applyFont="1" applyFill="1" applyBorder="1" applyAlignment="1">
      <alignment horizontal="center"/>
    </xf>
    <xf numFmtId="0" fontId="16" fillId="0" borderId="0" xfId="2" applyFont="1"/>
    <xf numFmtId="0" fontId="5" fillId="3" borderId="8" xfId="2" applyFont="1" applyFill="1" applyBorder="1" applyAlignment="1">
      <alignment horizontal="center"/>
    </xf>
    <xf numFmtId="0" fontId="5" fillId="5" borderId="7" xfId="38" applyFont="1" applyFill="1" applyBorder="1"/>
    <xf numFmtId="0" fontId="5" fillId="5" borderId="6" xfId="38" applyFont="1" applyFill="1" applyBorder="1"/>
    <xf numFmtId="0" fontId="6" fillId="5" borderId="6" xfId="38" applyFont="1" applyFill="1" applyBorder="1"/>
    <xf numFmtId="0" fontId="6" fillId="5" borderId="5" xfId="38" applyFont="1" applyFill="1" applyBorder="1"/>
    <xf numFmtId="0" fontId="6" fillId="5" borderId="6" xfId="38" applyFont="1" applyFill="1" applyBorder="1" applyAlignment="1">
      <alignment horizontal="left"/>
    </xf>
    <xf numFmtId="4" fontId="6" fillId="4" borderId="1" xfId="2" applyNumberFormat="1" applyFont="1" applyFill="1" applyBorder="1" applyAlignment="1">
      <alignment horizontal="right"/>
    </xf>
    <xf numFmtId="0" fontId="16" fillId="0" borderId="0" xfId="2" applyFont="1" applyFill="1"/>
    <xf numFmtId="0" fontId="3" fillId="0" borderId="1" xfId="2" applyFont="1" applyFill="1" applyBorder="1" applyAlignment="1"/>
    <xf numFmtId="43" fontId="6" fillId="0" borderId="0" xfId="48" applyFont="1"/>
    <xf numFmtId="43" fontId="5" fillId="0" borderId="0" xfId="48" applyFont="1"/>
    <xf numFmtId="168" fontId="5" fillId="0" borderId="0" xfId="2" applyNumberFormat="1" applyFont="1"/>
    <xf numFmtId="168" fontId="6" fillId="0" borderId="0" xfId="2" applyNumberFormat="1" applyFont="1"/>
    <xf numFmtId="0" fontId="5" fillId="0" borderId="0" xfId="2" applyFont="1" applyAlignment="1">
      <alignment horizontal="left"/>
    </xf>
    <xf numFmtId="168" fontId="6" fillId="0" borderId="0" xfId="2" applyNumberFormat="1" applyFont="1" applyBorder="1"/>
    <xf numFmtId="43" fontId="6" fillId="0" borderId="0" xfId="4" applyFont="1"/>
    <xf numFmtId="0" fontId="5" fillId="0" borderId="0" xfId="2" applyFont="1" applyBorder="1"/>
    <xf numFmtId="0" fontId="20" fillId="0" borderId="0" xfId="2" applyFont="1" applyBorder="1"/>
    <xf numFmtId="4" fontId="20" fillId="0" borderId="0" xfId="2" applyNumberFormat="1" applyFont="1" applyBorder="1"/>
    <xf numFmtId="0" fontId="20" fillId="2" borderId="0" xfId="2" applyFont="1" applyFill="1" applyBorder="1" applyAlignment="1"/>
    <xf numFmtId="173" fontId="20" fillId="0" borderId="0" xfId="4" applyNumberFormat="1" applyFont="1" applyBorder="1" applyAlignment="1">
      <alignment horizontal="right"/>
    </xf>
    <xf numFmtId="166" fontId="20" fillId="0" borderId="0" xfId="2" applyNumberFormat="1" applyFont="1" applyBorder="1" applyAlignment="1">
      <alignment horizontal="right"/>
    </xf>
    <xf numFmtId="0" fontId="20" fillId="0" borderId="0" xfId="2" applyFont="1"/>
    <xf numFmtId="0" fontId="6" fillId="0" borderId="0" xfId="2" applyFont="1" applyBorder="1"/>
    <xf numFmtId="4" fontId="8" fillId="0" borderId="0" xfId="2" applyNumberFormat="1" applyFont="1"/>
    <xf numFmtId="0" fontId="5" fillId="3" borderId="5" xfId="2" applyFont="1" applyFill="1" applyBorder="1" applyAlignment="1">
      <alignment horizontal="center"/>
    </xf>
    <xf numFmtId="173" fontId="6" fillId="2" borderId="10" xfId="4" applyNumberFormat="1" applyFont="1" applyFill="1" applyBorder="1" applyAlignment="1">
      <alignment horizontal="right"/>
    </xf>
    <xf numFmtId="166" fontId="6" fillId="2" borderId="0" xfId="4" applyNumberFormat="1" applyFont="1" applyFill="1" applyBorder="1" applyAlignment="1">
      <alignment horizontal="right"/>
    </xf>
    <xf numFmtId="173" fontId="6" fillId="2" borderId="0" xfId="4" applyNumberFormat="1" applyFont="1" applyFill="1" applyBorder="1" applyAlignment="1">
      <alignment horizontal="right"/>
    </xf>
    <xf numFmtId="173" fontId="6" fillId="2" borderId="11" xfId="4" applyNumberFormat="1" applyFont="1" applyFill="1" applyBorder="1" applyAlignment="1">
      <alignment horizontal="right"/>
    </xf>
    <xf numFmtId="167" fontId="6" fillId="2" borderId="0" xfId="4" applyNumberFormat="1" applyFont="1" applyFill="1" applyBorder="1"/>
    <xf numFmtId="166" fontId="6" fillId="2" borderId="0" xfId="2" applyNumberFormat="1" applyFont="1" applyFill="1" applyBorder="1" applyAlignment="1">
      <alignment horizontal="right"/>
    </xf>
    <xf numFmtId="166" fontId="6" fillId="2" borderId="0" xfId="2" applyNumberFormat="1" applyFont="1" applyFill="1" applyBorder="1"/>
    <xf numFmtId="0" fontId="5" fillId="3" borderId="6" xfId="2" applyFont="1" applyFill="1" applyBorder="1" applyAlignment="1">
      <alignment horizontal="center"/>
    </xf>
    <xf numFmtId="167" fontId="6" fillId="2" borderId="0" xfId="4" applyNumberFormat="1" applyFont="1" applyFill="1" applyBorder="1" applyAlignment="1">
      <alignment horizontal="right"/>
    </xf>
    <xf numFmtId="165" fontId="6" fillId="0" borderId="18" xfId="51" applyNumberFormat="1" applyFont="1" applyBorder="1"/>
    <xf numFmtId="165" fontId="6" fillId="0" borderId="19" xfId="51" applyNumberFormat="1" applyFont="1" applyBorder="1"/>
    <xf numFmtId="0" fontId="5" fillId="6" borderId="17" xfId="2" applyFont="1" applyFill="1" applyBorder="1"/>
    <xf numFmtId="0" fontId="5" fillId="3" borderId="9" xfId="2" applyFont="1" applyFill="1" applyBorder="1" applyAlignment="1">
      <alignment horizontal="right"/>
    </xf>
    <xf numFmtId="0" fontId="5" fillId="3" borderId="1" xfId="2" applyFont="1" applyFill="1" applyBorder="1" applyAlignment="1">
      <alignment horizontal="right"/>
    </xf>
    <xf numFmtId="0" fontId="5" fillId="3" borderId="1" xfId="2" applyFont="1" applyFill="1" applyBorder="1" applyAlignment="1">
      <alignment horizontal="center"/>
    </xf>
    <xf numFmtId="0" fontId="5" fillId="6" borderId="3" xfId="2" applyFont="1" applyFill="1" applyBorder="1" applyAlignment="1">
      <alignment wrapText="1"/>
    </xf>
    <xf numFmtId="0" fontId="5" fillId="6" borderId="20" xfId="2" applyFont="1" applyFill="1" applyBorder="1" applyAlignment="1">
      <alignment wrapText="1"/>
    </xf>
    <xf numFmtId="0" fontId="5" fillId="6" borderId="9" xfId="2" applyFont="1" applyFill="1" applyBorder="1" applyAlignment="1">
      <alignment vertical="center"/>
    </xf>
    <xf numFmtId="0" fontId="5" fillId="3" borderId="21" xfId="2" applyFont="1" applyFill="1" applyBorder="1" applyAlignment="1">
      <alignment horizontal="center"/>
    </xf>
    <xf numFmtId="0" fontId="5" fillId="3" borderId="2" xfId="2" applyFont="1" applyFill="1" applyBorder="1"/>
    <xf numFmtId="0" fontId="5" fillId="3" borderId="21" xfId="2" applyFont="1" applyFill="1" applyBorder="1" applyAlignment="1"/>
    <xf numFmtId="0" fontId="5" fillId="3" borderId="23" xfId="2" applyFont="1" applyFill="1" applyBorder="1"/>
    <xf numFmtId="0" fontId="26" fillId="0" borderId="0" xfId="2" applyFont="1"/>
    <xf numFmtId="0" fontId="26" fillId="0" borderId="0" xfId="2" applyFont="1" applyBorder="1" applyAlignment="1"/>
    <xf numFmtId="0" fontId="27" fillId="0" borderId="0" xfId="2" applyFont="1"/>
    <xf numFmtId="0" fontId="27" fillId="0" borderId="0" xfId="2" applyFont="1" applyAlignment="1">
      <alignment horizontal="center"/>
    </xf>
    <xf numFmtId="43" fontId="27" fillId="0" borderId="0" xfId="2" applyNumberFormat="1" applyFont="1"/>
    <xf numFmtId="0" fontId="19" fillId="3" borderId="9" xfId="2" applyFont="1" applyFill="1" applyBorder="1" applyAlignment="1">
      <alignment horizontal="center"/>
    </xf>
    <xf numFmtId="167" fontId="27" fillId="2" borderId="0" xfId="4" applyNumberFormat="1" applyFont="1" applyFill="1" applyBorder="1"/>
    <xf numFmtId="0" fontId="28" fillId="3" borderId="10" xfId="2" applyFont="1" applyFill="1" applyBorder="1" applyAlignment="1">
      <alignment horizontal="center"/>
    </xf>
    <xf numFmtId="0" fontId="27" fillId="0" borderId="0" xfId="2" applyFont="1" applyBorder="1"/>
    <xf numFmtId="0" fontId="28" fillId="0" borderId="0" xfId="2" applyFont="1"/>
    <xf numFmtId="0" fontId="28" fillId="3" borderId="0" xfId="2" applyFont="1" applyFill="1" applyBorder="1" applyAlignment="1">
      <alignment horizontal="center"/>
    </xf>
    <xf numFmtId="0" fontId="28" fillId="3" borderId="2" xfId="2" applyFont="1" applyFill="1" applyBorder="1" applyAlignment="1">
      <alignment horizontal="center"/>
    </xf>
    <xf numFmtId="0" fontId="12" fillId="0" borderId="0" xfId="2" applyFont="1" applyBorder="1"/>
    <xf numFmtId="0" fontId="30" fillId="0" borderId="0" xfId="2" applyFont="1"/>
    <xf numFmtId="0" fontId="30" fillId="0" borderId="0" xfId="2" applyFont="1" applyBorder="1"/>
    <xf numFmtId="167" fontId="6" fillId="2" borderId="1" xfId="4" applyNumberFormat="1" applyFont="1" applyFill="1" applyBorder="1" applyAlignment="1">
      <alignment horizontal="right"/>
    </xf>
    <xf numFmtId="0" fontId="5" fillId="3" borderId="5" xfId="2" applyFont="1" applyFill="1" applyBorder="1" applyAlignment="1">
      <alignment horizontal="left" indent="1"/>
    </xf>
    <xf numFmtId="167" fontId="6" fillId="2" borderId="0" xfId="4" applyNumberFormat="1" applyFont="1" applyFill="1" applyBorder="1" applyAlignment="1"/>
    <xf numFmtId="0" fontId="5" fillId="3" borderId="6" xfId="2" applyFont="1" applyFill="1" applyBorder="1" applyAlignment="1">
      <alignment horizontal="left" indent="1"/>
    </xf>
    <xf numFmtId="0" fontId="5" fillId="3" borderId="6" xfId="2" applyFont="1" applyFill="1" applyBorder="1" applyAlignment="1">
      <alignment horizontal="left"/>
    </xf>
    <xf numFmtId="0" fontId="5" fillId="3" borderId="6" xfId="2" applyFont="1" applyFill="1" applyBorder="1" applyAlignment="1"/>
    <xf numFmtId="0" fontId="6" fillId="3" borderId="6" xfId="2" applyFont="1" applyFill="1" applyBorder="1" applyAlignment="1">
      <alignment horizontal="left" indent="1"/>
    </xf>
    <xf numFmtId="0" fontId="6" fillId="3" borderId="6" xfId="2" applyFont="1" applyFill="1" applyBorder="1" applyAlignment="1">
      <alignment horizontal="left"/>
    </xf>
    <xf numFmtId="0" fontId="31" fillId="3" borderId="6" xfId="2" applyFont="1" applyFill="1" applyBorder="1" applyAlignment="1">
      <alignment horizontal="left"/>
    </xf>
    <xf numFmtId="0" fontId="8" fillId="0" borderId="0" xfId="2" applyFont="1" applyFill="1" applyBorder="1"/>
    <xf numFmtId="43" fontId="8" fillId="0" borderId="0" xfId="2" applyNumberFormat="1" applyFont="1" applyBorder="1"/>
    <xf numFmtId="167" fontId="33" fillId="0" borderId="0" xfId="4" applyNumberFormat="1" applyFont="1" applyBorder="1" applyAlignment="1">
      <alignment horizontal="right"/>
    </xf>
    <xf numFmtId="167" fontId="33" fillId="0" borderId="0" xfId="4" applyNumberFormat="1" applyFont="1" applyBorder="1"/>
    <xf numFmtId="167" fontId="8" fillId="0" borderId="0" xfId="4" applyNumberFormat="1" applyFont="1" applyBorder="1" applyAlignment="1">
      <alignment horizontal="right"/>
    </xf>
    <xf numFmtId="167" fontId="8" fillId="0" borderId="0" xfId="4" applyNumberFormat="1" applyFont="1" applyBorder="1"/>
    <xf numFmtId="167" fontId="6" fillId="2" borderId="1" xfId="4" applyNumberFormat="1" applyFont="1" applyFill="1" applyBorder="1" applyAlignment="1">
      <alignment horizontal="center"/>
    </xf>
    <xf numFmtId="167" fontId="6" fillId="0" borderId="1" xfId="4" applyNumberFormat="1" applyFont="1" applyFill="1" applyBorder="1" applyAlignment="1">
      <alignment horizontal="center"/>
    </xf>
    <xf numFmtId="167" fontId="6" fillId="4" borderId="1" xfId="4" applyNumberFormat="1" applyFont="1" applyFill="1" applyBorder="1" applyAlignment="1">
      <alignment horizontal="right"/>
    </xf>
    <xf numFmtId="167" fontId="6" fillId="2" borderId="0" xfId="4" applyNumberFormat="1" applyFont="1" applyFill="1" applyBorder="1" applyAlignment="1">
      <alignment horizontal="center"/>
    </xf>
    <xf numFmtId="167" fontId="6" fillId="0" borderId="0" xfId="4" applyNumberFormat="1" applyFont="1" applyFill="1" applyBorder="1" applyAlignment="1">
      <alignment horizontal="right"/>
    </xf>
    <xf numFmtId="167" fontId="6" fillId="4" borderId="0" xfId="4" applyNumberFormat="1" applyFont="1" applyFill="1" applyBorder="1" applyAlignment="1">
      <alignment horizontal="right"/>
    </xf>
    <xf numFmtId="167" fontId="6" fillId="0" borderId="0" xfId="4" applyNumberFormat="1" applyFont="1" applyFill="1" applyBorder="1" applyAlignment="1">
      <alignment horizontal="center"/>
    </xf>
    <xf numFmtId="167" fontId="6" fillId="4" borderId="0" xfId="4" applyNumberFormat="1" applyFont="1" applyFill="1" applyBorder="1" applyAlignment="1">
      <alignment horizontal="center"/>
    </xf>
    <xf numFmtId="43" fontId="6" fillId="0" borderId="0" xfId="2" applyNumberFormat="1" applyFont="1"/>
    <xf numFmtId="167" fontId="6" fillId="0" borderId="0" xfId="4" applyNumberFormat="1" applyFont="1"/>
    <xf numFmtId="43" fontId="6" fillId="2" borderId="0" xfId="4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8" fillId="0" borderId="0" xfId="2" applyFont="1" applyBorder="1" applyAlignment="1">
      <alignment horizontal="right"/>
    </xf>
    <xf numFmtId="0" fontId="8" fillId="0" borderId="0" xfId="2" applyFont="1" applyAlignment="1">
      <alignment horizontal="right"/>
    </xf>
    <xf numFmtId="166" fontId="6" fillId="0" borderId="0" xfId="2" applyNumberFormat="1" applyFont="1"/>
    <xf numFmtId="0" fontId="6" fillId="3" borderId="5" xfId="2" applyFont="1" applyFill="1" applyBorder="1" applyAlignment="1">
      <alignment horizontal="left"/>
    </xf>
    <xf numFmtId="166" fontId="5" fillId="0" borderId="0" xfId="4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0" fontId="5" fillId="3" borderId="7" xfId="2" applyFont="1" applyFill="1" applyBorder="1" applyAlignment="1">
      <alignment horizontal="left"/>
    </xf>
    <xf numFmtId="167" fontId="6" fillId="4" borderId="1" xfId="4" applyNumberFormat="1" applyFont="1" applyFill="1" applyBorder="1" applyAlignment="1">
      <alignment horizontal="left"/>
    </xf>
    <xf numFmtId="167" fontId="6" fillId="4" borderId="0" xfId="4" applyNumberFormat="1" applyFont="1" applyFill="1" applyBorder="1" applyAlignment="1"/>
    <xf numFmtId="0" fontId="6" fillId="0" borderId="0" xfId="2" applyFont="1" applyFill="1" applyBorder="1" applyAlignment="1">
      <alignment horizontal="left"/>
    </xf>
    <xf numFmtId="167" fontId="6" fillId="4" borderId="1" xfId="4" applyNumberFormat="1" applyFont="1" applyFill="1" applyBorder="1" applyAlignment="1"/>
    <xf numFmtId="0" fontId="6" fillId="3" borderId="6" xfId="2" applyFont="1" applyFill="1" applyBorder="1" applyAlignment="1">
      <alignment horizontal="left" indent="3"/>
    </xf>
    <xf numFmtId="167" fontId="6" fillId="0" borderId="0" xfId="4" applyNumberFormat="1" applyFont="1" applyFill="1" applyBorder="1" applyAlignment="1"/>
    <xf numFmtId="0" fontId="5" fillId="3" borderId="6" xfId="2" applyFont="1" applyFill="1" applyBorder="1"/>
    <xf numFmtId="0" fontId="6" fillId="7" borderId="0" xfId="2" applyFont="1" applyFill="1"/>
    <xf numFmtId="166" fontId="5" fillId="7" borderId="0" xfId="4" applyNumberFormat="1" applyFont="1" applyFill="1" applyBorder="1" applyAlignment="1">
      <alignment horizontal="right"/>
    </xf>
    <xf numFmtId="174" fontId="6" fillId="4" borderId="0" xfId="4" applyNumberFormat="1" applyFont="1" applyFill="1" applyBorder="1" applyAlignment="1">
      <alignment horizontal="right"/>
    </xf>
    <xf numFmtId="174" fontId="6" fillId="4" borderId="0" xfId="4" applyNumberFormat="1" applyFont="1" applyFill="1" applyBorder="1" applyAlignment="1"/>
    <xf numFmtId="0" fontId="6" fillId="3" borderId="6" xfId="2" applyFont="1" applyFill="1" applyBorder="1" applyAlignment="1">
      <alignment horizontal="left" indent="8"/>
    </xf>
    <xf numFmtId="0" fontId="6" fillId="3" borderId="6" xfId="2" applyFont="1" applyFill="1" applyBorder="1" applyAlignment="1">
      <alignment horizontal="left" indent="6"/>
    </xf>
    <xf numFmtId="43" fontId="6" fillId="2" borderId="0" xfId="4" applyFont="1" applyFill="1" applyBorder="1" applyAlignment="1"/>
    <xf numFmtId="43" fontId="6" fillId="4" borderId="0" xfId="4" applyFont="1" applyFill="1" applyBorder="1" applyAlignment="1"/>
    <xf numFmtId="0" fontId="6" fillId="3" borderId="6" xfId="2" applyFont="1" applyFill="1" applyBorder="1" applyAlignment="1">
      <alignment horizontal="left" indent="5"/>
    </xf>
    <xf numFmtId="0" fontId="11" fillId="0" borderId="0" xfId="2" applyFont="1" applyAlignment="1"/>
    <xf numFmtId="166" fontId="3" fillId="0" borderId="0" xfId="4" applyNumberFormat="1" applyFont="1" applyFill="1" applyBorder="1" applyAlignment="1"/>
    <xf numFmtId="0" fontId="5" fillId="0" borderId="0" xfId="2" applyFont="1" applyFill="1" applyBorder="1" applyAlignment="1">
      <alignment horizontal="center"/>
    </xf>
    <xf numFmtId="43" fontId="5" fillId="0" borderId="0" xfId="4" applyFont="1" applyFill="1" applyBorder="1" applyAlignment="1">
      <alignment horizontal="center"/>
    </xf>
    <xf numFmtId="0" fontId="5" fillId="0" borderId="0" xfId="2" quotePrefix="1" applyFont="1" applyFill="1" applyBorder="1" applyAlignment="1">
      <alignment horizontal="right"/>
    </xf>
    <xf numFmtId="0" fontId="5" fillId="5" borderId="7" xfId="2" applyFont="1" applyFill="1" applyBorder="1" applyAlignment="1">
      <alignment horizontal="center"/>
    </xf>
    <xf numFmtId="0" fontId="34" fillId="0" borderId="0" xfId="2" applyFont="1"/>
    <xf numFmtId="0" fontId="34" fillId="0" borderId="0" xfId="2" applyFont="1" applyBorder="1"/>
    <xf numFmtId="0" fontId="35" fillId="0" borderId="0" xfId="2" applyFont="1"/>
    <xf numFmtId="43" fontId="34" fillId="0" borderId="0" xfId="2" applyNumberFormat="1" applyFont="1" applyBorder="1"/>
    <xf numFmtId="43" fontId="36" fillId="0" borderId="0" xfId="2" applyNumberFormat="1" applyFont="1" applyBorder="1"/>
    <xf numFmtId="43" fontId="5" fillId="0" borderId="1" xfId="2" applyNumberFormat="1" applyFont="1" applyBorder="1"/>
    <xf numFmtId="43" fontId="5" fillId="0" borderId="1" xfId="2" applyNumberFormat="1" applyFont="1" applyFill="1" applyBorder="1"/>
    <xf numFmtId="0" fontId="5" fillId="5" borderId="5" xfId="2" applyFont="1" applyFill="1" applyBorder="1"/>
    <xf numFmtId="0" fontId="5" fillId="5" borderId="6" xfId="2" applyFont="1" applyFill="1" applyBorder="1"/>
    <xf numFmtId="0" fontId="5" fillId="5" borderId="7" xfId="2" applyFont="1" applyFill="1" applyBorder="1"/>
    <xf numFmtId="0" fontId="34" fillId="0" borderId="0" xfId="2" applyFont="1" applyFill="1"/>
    <xf numFmtId="43" fontId="5" fillId="0" borderId="8" xfId="2" applyNumberFormat="1" applyFont="1" applyBorder="1"/>
    <xf numFmtId="0" fontId="5" fillId="5" borderId="7" xfId="2" applyFont="1" applyFill="1" applyBorder="1" applyProtection="1"/>
    <xf numFmtId="43" fontId="6" fillId="0" borderId="0" xfId="2" applyNumberFormat="1" applyFont="1" applyBorder="1"/>
    <xf numFmtId="0" fontId="6" fillId="5" borderId="5" xfId="2" applyFont="1" applyFill="1" applyBorder="1" applyAlignment="1">
      <alignment horizontal="left" indent="1"/>
    </xf>
    <xf numFmtId="43" fontId="6" fillId="0" borderId="0" xfId="2" applyNumberFormat="1" applyFont="1" applyFill="1" applyBorder="1"/>
    <xf numFmtId="0" fontId="6" fillId="5" borderId="6" xfId="2" applyFont="1" applyFill="1" applyBorder="1" applyAlignment="1">
      <alignment horizontal="left"/>
    </xf>
    <xf numFmtId="0" fontId="6" fillId="5" borderId="6" xfId="2" applyFont="1" applyFill="1" applyBorder="1" applyAlignment="1" applyProtection="1">
      <alignment horizontal="left" indent="6"/>
    </xf>
    <xf numFmtId="0" fontId="6" fillId="5" borderId="6" xfId="2" applyFont="1" applyFill="1" applyBorder="1" applyProtection="1"/>
    <xf numFmtId="0" fontId="5" fillId="5" borderId="6" xfId="2" applyFont="1" applyFill="1" applyBorder="1" applyProtection="1"/>
    <xf numFmtId="0" fontId="37" fillId="0" borderId="0" xfId="2" applyFont="1"/>
    <xf numFmtId="43" fontId="31" fillId="0" borderId="0" xfId="2" applyNumberFormat="1" applyFont="1" applyBorder="1"/>
    <xf numFmtId="43" fontId="31" fillId="0" borderId="0" xfId="2" applyNumberFormat="1" applyFont="1" applyFill="1" applyBorder="1"/>
    <xf numFmtId="0" fontId="31" fillId="5" borderId="6" xfId="2" applyFont="1" applyFill="1" applyBorder="1" applyProtection="1"/>
    <xf numFmtId="0" fontId="6" fillId="5" borderId="6" xfId="2" applyFont="1" applyFill="1" applyBorder="1" applyAlignment="1" applyProtection="1">
      <alignment horizontal="left"/>
    </xf>
    <xf numFmtId="0" fontId="6" fillId="5" borderId="6" xfId="2" applyFont="1" applyFill="1" applyBorder="1" applyAlignment="1">
      <alignment horizontal="left" indent="1"/>
    </xf>
    <xf numFmtId="0" fontId="36" fillId="0" borderId="0" xfId="2" applyFont="1"/>
    <xf numFmtId="0" fontId="6" fillId="5" borderId="6" xfId="2" applyFont="1" applyFill="1" applyBorder="1" applyAlignment="1" applyProtection="1">
      <alignment horizontal="left" indent="1"/>
    </xf>
    <xf numFmtId="0" fontId="6" fillId="5" borderId="6" xfId="2" applyFont="1" applyFill="1" applyBorder="1" applyAlignment="1" applyProtection="1">
      <alignment horizontal="left" indent="2"/>
    </xf>
    <xf numFmtId="0" fontId="6" fillId="5" borderId="6" xfId="2" applyFont="1" applyFill="1" applyBorder="1" applyAlignment="1" applyProtection="1">
      <alignment horizontal="left" indent="5"/>
    </xf>
    <xf numFmtId="0" fontId="6" fillId="5" borderId="6" xfId="2" applyFont="1" applyFill="1" applyBorder="1"/>
    <xf numFmtId="43" fontId="5" fillId="0" borderId="2" xfId="2" applyNumberFormat="1" applyFont="1" applyBorder="1"/>
    <xf numFmtId="43" fontId="5" fillId="0" borderId="2" xfId="2" applyNumberFormat="1" applyFont="1" applyFill="1" applyBorder="1"/>
    <xf numFmtId="0" fontId="5" fillId="5" borderId="23" xfId="2" applyFont="1" applyFill="1" applyBorder="1"/>
    <xf numFmtId="2" fontId="5" fillId="3" borderId="5" xfId="2" applyNumberFormat="1" applyFont="1" applyFill="1" applyBorder="1" applyAlignment="1">
      <alignment horizontal="center"/>
    </xf>
    <xf numFmtId="43" fontId="6" fillId="2" borderId="4" xfId="4" applyFont="1" applyFill="1" applyBorder="1"/>
    <xf numFmtId="43" fontId="6" fillId="0" borderId="0" xfId="4" applyNumberFormat="1" applyFont="1" applyFill="1"/>
    <xf numFmtId="43" fontId="6" fillId="0" borderId="0" xfId="4" applyNumberFormat="1" applyFont="1" applyFill="1" applyBorder="1"/>
    <xf numFmtId="166" fontId="6" fillId="2" borderId="1" xfId="4" applyNumberFormat="1" applyFont="1" applyFill="1" applyBorder="1" applyAlignment="1">
      <alignment horizontal="right"/>
    </xf>
    <xf numFmtId="173" fontId="6" fillId="2" borderId="1" xfId="4" applyNumberFormat="1" applyFont="1" applyFill="1" applyBorder="1" applyAlignment="1">
      <alignment horizontal="right"/>
    </xf>
    <xf numFmtId="173" fontId="6" fillId="2" borderId="3" xfId="4" applyNumberFormat="1" applyFont="1" applyFill="1" applyBorder="1" applyAlignment="1">
      <alignment horizontal="right"/>
    </xf>
    <xf numFmtId="0" fontId="3" fillId="2" borderId="1" xfId="2" applyFont="1" applyFill="1" applyBorder="1" applyAlignment="1"/>
    <xf numFmtId="0" fontId="3" fillId="2" borderId="0" xfId="2" applyFont="1" applyFill="1" applyAlignment="1"/>
    <xf numFmtId="0" fontId="42" fillId="0" borderId="0" xfId="2" applyFont="1"/>
    <xf numFmtId="0" fontId="42" fillId="0" borderId="0" xfId="2" applyFont="1" applyBorder="1"/>
    <xf numFmtId="0" fontId="28" fillId="3" borderId="25" xfId="2" applyFont="1" applyFill="1" applyBorder="1" applyAlignment="1">
      <alignment horizontal="right"/>
    </xf>
    <xf numFmtId="0" fontId="28" fillId="3" borderId="2" xfId="2" applyFont="1" applyFill="1" applyBorder="1" applyAlignment="1">
      <alignment horizontal="right"/>
    </xf>
    <xf numFmtId="170" fontId="27" fillId="2" borderId="2" xfId="2" applyNumberFormat="1" applyFont="1" applyFill="1" applyBorder="1" applyAlignment="1">
      <alignment horizontal="right"/>
    </xf>
    <xf numFmtId="170" fontId="27" fillId="2" borderId="0" xfId="2" applyNumberFormat="1" applyFont="1" applyFill="1" applyBorder="1" applyAlignment="1">
      <alignment horizontal="right"/>
    </xf>
    <xf numFmtId="0" fontId="27" fillId="0" borderId="26" xfId="2" applyFont="1" applyBorder="1"/>
    <xf numFmtId="0" fontId="27" fillId="0" borderId="27" xfId="2" applyFont="1" applyBorder="1"/>
    <xf numFmtId="170" fontId="27" fillId="0" borderId="0" xfId="2" applyNumberFormat="1" applyFont="1" applyFill="1" applyBorder="1" applyAlignment="1">
      <alignment horizontal="right"/>
    </xf>
    <xf numFmtId="0" fontId="43" fillId="0" borderId="0" xfId="2" applyFont="1"/>
    <xf numFmtId="0" fontId="43" fillId="0" borderId="0" xfId="2" applyFont="1" applyBorder="1"/>
    <xf numFmtId="0" fontId="44" fillId="0" borderId="0" xfId="2" applyFont="1"/>
    <xf numFmtId="170" fontId="44" fillId="0" borderId="0" xfId="2" applyNumberFormat="1" applyFont="1"/>
    <xf numFmtId="0" fontId="44" fillId="0" borderId="0" xfId="2" applyFont="1" applyBorder="1"/>
    <xf numFmtId="170" fontId="27" fillId="0" borderId="0" xfId="2" applyNumberFormat="1" applyFont="1"/>
    <xf numFmtId="0" fontId="5" fillId="3" borderId="2" xfId="2" applyFont="1" applyFill="1" applyBorder="1" applyAlignment="1">
      <alignment horizontal="right"/>
    </xf>
    <xf numFmtId="170" fontId="6" fillId="2" borderId="2" xfId="2" applyNumberFormat="1" applyFont="1" applyFill="1" applyBorder="1" applyAlignment="1">
      <alignment horizontal="right"/>
    </xf>
    <xf numFmtId="170" fontId="6" fillId="2" borderId="0" xfId="2" applyNumberFormat="1" applyFont="1" applyFill="1" applyBorder="1" applyAlignment="1">
      <alignment horizontal="right"/>
    </xf>
    <xf numFmtId="170" fontId="6" fillId="2" borderId="0" xfId="2" applyNumberFormat="1" applyFont="1" applyFill="1" applyBorder="1"/>
    <xf numFmtId="170" fontId="6" fillId="0" borderId="0" xfId="2" applyNumberFormat="1" applyFont="1"/>
    <xf numFmtId="170" fontId="6" fillId="2" borderId="1" xfId="2" applyNumberFormat="1" applyFont="1" applyFill="1" applyBorder="1" applyAlignment="1">
      <alignment horizontal="right"/>
    </xf>
    <xf numFmtId="0" fontId="8" fillId="0" borderId="0" xfId="2" applyFont="1" applyFill="1"/>
    <xf numFmtId="0" fontId="48" fillId="0" borderId="0" xfId="2" applyFont="1"/>
    <xf numFmtId="0" fontId="49" fillId="0" borderId="0" xfId="2" applyFont="1"/>
    <xf numFmtId="169" fontId="6" fillId="0" borderId="0" xfId="2" applyNumberFormat="1" applyFont="1"/>
    <xf numFmtId="170" fontId="5" fillId="0" borderId="0" xfId="2" applyNumberFormat="1" applyFont="1"/>
    <xf numFmtId="0" fontId="32" fillId="0" borderId="0" xfId="2" applyFont="1"/>
    <xf numFmtId="0" fontId="19" fillId="3" borderId="23" xfId="2" applyFont="1" applyFill="1" applyBorder="1" applyAlignment="1"/>
    <xf numFmtId="0" fontId="19" fillId="3" borderId="2" xfId="2" applyFont="1" applyFill="1" applyBorder="1" applyAlignment="1">
      <alignment horizontal="center"/>
    </xf>
    <xf numFmtId="0" fontId="19" fillId="3" borderId="5" xfId="2" applyFont="1" applyFill="1" applyBorder="1" applyAlignment="1">
      <alignment horizontal="center"/>
    </xf>
    <xf numFmtId="170" fontId="6" fillId="2" borderId="0" xfId="2" applyNumberFormat="1" applyFont="1" applyFill="1" applyBorder="1" applyAlignment="1"/>
    <xf numFmtId="170" fontId="6" fillId="2" borderId="0" xfId="2" applyNumberFormat="1" applyFont="1" applyFill="1" applyBorder="1" applyAlignment="1">
      <alignment horizontal="center"/>
    </xf>
    <xf numFmtId="170" fontId="6" fillId="2" borderId="1" xfId="2" applyNumberFormat="1" applyFont="1" applyFill="1" applyBorder="1" applyAlignment="1"/>
    <xf numFmtId="170" fontId="6" fillId="2" borderId="1" xfId="2" applyNumberFormat="1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6" fillId="2" borderId="0" xfId="2" applyFont="1" applyFill="1" applyBorder="1" applyAlignment="1"/>
    <xf numFmtId="0" fontId="27" fillId="2" borderId="0" xfId="2" applyFont="1" applyFill="1" applyBorder="1"/>
    <xf numFmtId="0" fontId="8" fillId="0" borderId="0" xfId="2" applyFont="1" applyAlignment="1"/>
    <xf numFmtId="0" fontId="50" fillId="0" borderId="0" xfId="2" applyFont="1"/>
    <xf numFmtId="0" fontId="51" fillId="0" borderId="0" xfId="2" applyFont="1" applyAlignment="1"/>
    <xf numFmtId="0" fontId="16" fillId="0" borderId="0" xfId="2" applyFont="1" applyBorder="1" applyAlignment="1">
      <alignment horizontal="left"/>
    </xf>
    <xf numFmtId="0" fontId="6" fillId="2" borderId="0" xfId="2" applyFont="1" applyFill="1" applyBorder="1" applyAlignment="1">
      <alignment horizontal="center"/>
    </xf>
    <xf numFmtId="179" fontId="6" fillId="2" borderId="0" xfId="2" applyNumberFormat="1" applyFont="1" applyFill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6" fillId="0" borderId="0" xfId="2" applyFont="1" applyAlignment="1">
      <alignment horizontal="left"/>
    </xf>
    <xf numFmtId="2" fontId="6" fillId="0" borderId="0" xfId="2" applyNumberFormat="1" applyFont="1"/>
    <xf numFmtId="0" fontId="3" fillId="0" borderId="1" xfId="2" applyFont="1" applyBorder="1" applyAlignment="1"/>
    <xf numFmtId="0" fontId="52" fillId="0" borderId="0" xfId="2" applyFont="1"/>
    <xf numFmtId="170" fontId="27" fillId="2" borderId="0" xfId="2" applyNumberFormat="1" applyFont="1" applyFill="1" applyBorder="1" applyAlignment="1">
      <alignment horizontal="center"/>
    </xf>
    <xf numFmtId="170" fontId="27" fillId="2" borderId="1" xfId="2" applyNumberFormat="1" applyFont="1" applyFill="1" applyBorder="1" applyAlignment="1">
      <alignment horizontal="right"/>
    </xf>
    <xf numFmtId="170" fontId="27" fillId="2" borderId="1" xfId="2" applyNumberFormat="1" applyFont="1" applyFill="1" applyBorder="1" applyAlignment="1">
      <alignment horizontal="center"/>
    </xf>
    <xf numFmtId="0" fontId="54" fillId="0" borderId="0" xfId="2" applyFont="1"/>
    <xf numFmtId="170" fontId="35" fillId="0" borderId="0" xfId="2" applyNumberFormat="1" applyFont="1"/>
    <xf numFmtId="2" fontId="27" fillId="0" borderId="0" xfId="2" applyNumberFormat="1" applyFont="1"/>
    <xf numFmtId="2" fontId="27" fillId="2" borderId="2" xfId="2" applyNumberFormat="1" applyFont="1" applyFill="1" applyBorder="1"/>
    <xf numFmtId="2" fontId="27" fillId="2" borderId="0" xfId="2" applyNumberFormat="1" applyFont="1" applyFill="1" applyBorder="1"/>
    <xf numFmtId="2" fontId="27" fillId="2" borderId="1" xfId="2" applyNumberFormat="1" applyFont="1" applyFill="1" applyBorder="1"/>
    <xf numFmtId="0" fontId="56" fillId="0" borderId="0" xfId="2" applyFont="1"/>
    <xf numFmtId="0" fontId="11" fillId="0" borderId="0" xfId="2" applyFont="1" applyBorder="1" applyAlignment="1">
      <alignment horizontal="left"/>
    </xf>
    <xf numFmtId="0" fontId="5" fillId="3" borderId="28" xfId="2" applyFont="1" applyFill="1" applyBorder="1" applyAlignment="1">
      <alignment horizontal="right"/>
    </xf>
    <xf numFmtId="0" fontId="5" fillId="3" borderId="7" xfId="2" applyFont="1" applyFill="1" applyBorder="1" applyAlignment="1">
      <alignment horizontal="center"/>
    </xf>
    <xf numFmtId="43" fontId="6" fillId="2" borderId="29" xfId="4" applyFont="1" applyFill="1" applyBorder="1" applyAlignment="1">
      <alignment horizontal="right"/>
    </xf>
    <xf numFmtId="43" fontId="6" fillId="2" borderId="6" xfId="4" applyFont="1" applyFill="1" applyBorder="1" applyAlignment="1">
      <alignment horizontal="right"/>
    </xf>
    <xf numFmtId="43" fontId="6" fillId="2" borderId="4" xfId="4" applyFont="1" applyFill="1" applyBorder="1" applyAlignment="1">
      <alignment horizontal="right"/>
    </xf>
    <xf numFmtId="43" fontId="6" fillId="2" borderId="1" xfId="4" applyFont="1" applyFill="1" applyBorder="1" applyAlignment="1">
      <alignment horizontal="right"/>
    </xf>
    <xf numFmtId="43" fontId="6" fillId="2" borderId="5" xfId="4" applyFont="1" applyFill="1" applyBorder="1" applyAlignment="1">
      <alignment horizontal="right"/>
    </xf>
    <xf numFmtId="168" fontId="8" fillId="0" borderId="0" xfId="2" applyNumberFormat="1" applyFont="1" applyBorder="1" applyAlignment="1">
      <alignment horizontal="right"/>
    </xf>
    <xf numFmtId="43" fontId="8" fillId="2" borderId="0" xfId="4" applyFont="1" applyFill="1" applyBorder="1" applyAlignment="1">
      <alignment horizontal="right"/>
    </xf>
    <xf numFmtId="43" fontId="33" fillId="2" borderId="0" xfId="4" applyFont="1" applyFill="1" applyBorder="1"/>
    <xf numFmtId="0" fontId="15" fillId="0" borderId="0" xfId="2" applyFont="1" applyBorder="1"/>
    <xf numFmtId="0" fontId="35" fillId="0" borderId="0" xfId="2" applyFont="1" applyBorder="1"/>
    <xf numFmtId="17" fontId="6" fillId="0" borderId="0" xfId="2" applyNumberFormat="1" applyFont="1"/>
    <xf numFmtId="17" fontId="6" fillId="0" borderId="0" xfId="2" applyNumberFormat="1" applyFont="1" applyBorder="1"/>
    <xf numFmtId="2" fontId="6" fillId="0" borderId="0" xfId="2" applyNumberFormat="1" applyFont="1" applyBorder="1"/>
    <xf numFmtId="2" fontId="6" fillId="2" borderId="0" xfId="4" applyNumberFormat="1" applyFont="1" applyFill="1" applyBorder="1" applyAlignment="1">
      <alignment horizontal="right"/>
    </xf>
    <xf numFmtId="2" fontId="6" fillId="2" borderId="0" xfId="4" applyNumberFormat="1" applyFont="1" applyFill="1" applyBorder="1"/>
    <xf numFmtId="2" fontId="6" fillId="2" borderId="29" xfId="4" applyNumberFormat="1" applyFont="1" applyFill="1" applyBorder="1"/>
    <xf numFmtId="2" fontId="6" fillId="2" borderId="6" xfId="4" applyNumberFormat="1" applyFont="1" applyFill="1" applyBorder="1"/>
    <xf numFmtId="2" fontId="0" fillId="0" borderId="0" xfId="0" applyNumberFormat="1"/>
    <xf numFmtId="0" fontId="57" fillId="0" borderId="0" xfId="0" applyFont="1"/>
    <xf numFmtId="43" fontId="0" fillId="0" borderId="0" xfId="0" applyNumberFormat="1"/>
    <xf numFmtId="0" fontId="58" fillId="0" borderId="0" xfId="2" applyFont="1" applyBorder="1"/>
    <xf numFmtId="0" fontId="60" fillId="0" borderId="0" xfId="2" applyFont="1" applyBorder="1"/>
    <xf numFmtId="0" fontId="61" fillId="0" borderId="0" xfId="2" applyFont="1"/>
    <xf numFmtId="0" fontId="62" fillId="0" borderId="0" xfId="2" applyFont="1" applyBorder="1"/>
    <xf numFmtId="0" fontId="62" fillId="0" borderId="0" xfId="2" applyFont="1"/>
    <xf numFmtId="0" fontId="28" fillId="3" borderId="6" xfId="2" applyFont="1" applyFill="1" applyBorder="1" applyAlignment="1">
      <alignment horizontal="center"/>
    </xf>
    <xf numFmtId="166" fontId="27" fillId="2" borderId="0" xfId="4" applyNumberFormat="1" applyFont="1" applyFill="1" applyBorder="1"/>
    <xf numFmtId="166" fontId="27" fillId="0" borderId="0" xfId="2" applyNumberFormat="1" applyFont="1" applyBorder="1"/>
    <xf numFmtId="0" fontId="28" fillId="3" borderId="5" xfId="2" applyFont="1" applyFill="1" applyBorder="1" applyAlignment="1">
      <alignment horizontal="center"/>
    </xf>
    <xf numFmtId="166" fontId="27" fillId="2" borderId="1" xfId="4" applyNumberFormat="1" applyFont="1" applyFill="1" applyBorder="1"/>
    <xf numFmtId="167" fontId="27" fillId="2" borderId="1" xfId="4" applyNumberFormat="1" applyFont="1" applyFill="1" applyBorder="1"/>
    <xf numFmtId="0" fontId="63" fillId="0" borderId="0" xfId="2" applyFont="1" applyAlignment="1"/>
    <xf numFmtId="0" fontId="6" fillId="0" borderId="0" xfId="2" applyFont="1" applyAlignment="1"/>
    <xf numFmtId="39" fontId="6" fillId="0" borderId="0" xfId="2" applyNumberFormat="1" applyFont="1" applyAlignment="1"/>
    <xf numFmtId="173" fontId="6" fillId="0" borderId="0" xfId="2" applyNumberFormat="1" applyFont="1" applyAlignment="1"/>
    <xf numFmtId="43" fontId="6" fillId="0" borderId="0" xfId="4" applyFont="1" applyAlignment="1"/>
    <xf numFmtId="4" fontId="5" fillId="0" borderId="0" xfId="2" applyNumberFormat="1" applyFont="1"/>
    <xf numFmtId="0" fontId="12" fillId="0" borderId="0" xfId="2" applyFont="1" applyAlignment="1"/>
    <xf numFmtId="43" fontId="12" fillId="0" borderId="0" xfId="4" applyFont="1" applyAlignment="1"/>
    <xf numFmtId="4" fontId="12" fillId="0" borderId="0" xfId="2" applyNumberFormat="1" applyFont="1" applyAlignment="1"/>
    <xf numFmtId="4" fontId="6" fillId="0" borderId="0" xfId="2" applyNumberFormat="1" applyFont="1"/>
    <xf numFmtId="43" fontId="6" fillId="0" borderId="0" xfId="2" applyNumberFormat="1" applyFont="1" applyBorder="1" applyAlignment="1"/>
    <xf numFmtId="4" fontId="6" fillId="0" borderId="0" xfId="2" applyNumberFormat="1" applyFont="1" applyBorder="1" applyAlignment="1"/>
    <xf numFmtId="43" fontId="6" fillId="2" borderId="0" xfId="2" applyNumberFormat="1" applyFont="1" applyFill="1" applyBorder="1"/>
    <xf numFmtId="2" fontId="5" fillId="0" borderId="0" xfId="2" applyNumberFormat="1" applyFont="1"/>
    <xf numFmtId="0" fontId="5" fillId="0" borderId="0" xfId="2" applyFont="1" applyBorder="1" applyAlignment="1">
      <alignment horizontal="center"/>
    </xf>
    <xf numFmtId="4" fontId="6" fillId="0" borderId="0" xfId="2" applyNumberFormat="1" applyFont="1" applyBorder="1"/>
    <xf numFmtId="0" fontId="5" fillId="5" borderId="28" xfId="2" applyFont="1" applyFill="1" applyBorder="1" applyAlignment="1">
      <alignment horizontal="center"/>
    </xf>
    <xf numFmtId="0" fontId="65" fillId="0" borderId="0" xfId="80" applyFont="1"/>
    <xf numFmtId="1" fontId="28" fillId="3" borderId="2" xfId="80" applyNumberFormat="1" applyFont="1" applyFill="1" applyBorder="1" applyAlignment="1">
      <alignment horizontal="center" wrapText="1"/>
    </xf>
    <xf numFmtId="0" fontId="28" fillId="0" borderId="0" xfId="80" applyFont="1"/>
    <xf numFmtId="1" fontId="28" fillId="3" borderId="1" xfId="80" applyNumberFormat="1" applyFont="1" applyFill="1" applyBorder="1" applyAlignment="1">
      <alignment horizontal="center"/>
    </xf>
    <xf numFmtId="1" fontId="28" fillId="3" borderId="4" xfId="80" applyNumberFormat="1" applyFont="1" applyFill="1" applyBorder="1" applyAlignment="1">
      <alignment horizontal="center"/>
    </xf>
    <xf numFmtId="4" fontId="67" fillId="3" borderId="6" xfId="80" applyNumberFormat="1" applyFont="1" applyFill="1" applyBorder="1"/>
    <xf numFmtId="4" fontId="28" fillId="2" borderId="2" xfId="10" applyNumberFormat="1" applyFont="1" applyFill="1" applyBorder="1"/>
    <xf numFmtId="0" fontId="67" fillId="0" borderId="0" xfId="80" applyFont="1"/>
    <xf numFmtId="4" fontId="65" fillId="3" borderId="6" xfId="80" applyNumberFormat="1" applyFont="1" applyFill="1" applyBorder="1"/>
    <xf numFmtId="4" fontId="27" fillId="2" borderId="0" xfId="10" applyNumberFormat="1" applyFont="1" applyFill="1" applyBorder="1"/>
    <xf numFmtId="4" fontId="28" fillId="2" borderId="0" xfId="10" applyNumberFormat="1" applyFont="1" applyFill="1" applyBorder="1"/>
    <xf numFmtId="4" fontId="65" fillId="3" borderId="6" xfId="80" applyNumberFormat="1" applyFont="1" applyFill="1" applyBorder="1" applyAlignment="1">
      <alignment wrapText="1"/>
    </xf>
    <xf numFmtId="4" fontId="67" fillId="3" borderId="7" xfId="80" applyNumberFormat="1" applyFont="1" applyFill="1" applyBorder="1"/>
    <xf numFmtId="4" fontId="28" fillId="2" borderId="8" xfId="10" applyNumberFormat="1" applyFont="1" applyFill="1" applyBorder="1"/>
    <xf numFmtId="4" fontId="30" fillId="0" borderId="0" xfId="10" applyNumberFormat="1" applyFont="1" applyBorder="1"/>
    <xf numFmtId="4" fontId="29" fillId="0" borderId="0" xfId="10" applyNumberFormat="1" applyFont="1" applyBorder="1"/>
    <xf numFmtId="4" fontId="44" fillId="0" borderId="0" xfId="80" applyNumberFormat="1" applyFont="1"/>
    <xf numFmtId="43" fontId="44" fillId="0" borderId="0" xfId="80" applyNumberFormat="1" applyFont="1"/>
    <xf numFmtId="0" fontId="44" fillId="0" borderId="0" xfId="80" applyFont="1"/>
    <xf numFmtId="4" fontId="44" fillId="0" borderId="0" xfId="80" applyNumberFormat="1" applyFont="1" applyBorder="1" applyAlignment="1">
      <alignment wrapText="1"/>
    </xf>
    <xf numFmtId="0" fontId="27" fillId="0" borderId="0" xfId="80" applyFont="1"/>
    <xf numFmtId="0" fontId="65" fillId="0" borderId="0" xfId="80" applyFont="1" applyBorder="1"/>
    <xf numFmtId="0" fontId="28" fillId="0" borderId="0" xfId="80" applyFont="1" applyBorder="1"/>
    <xf numFmtId="0" fontId="65" fillId="0" borderId="0" xfId="80" quotePrefix="1" applyFont="1" applyBorder="1" applyAlignment="1">
      <alignment horizontal="center"/>
    </xf>
    <xf numFmtId="168" fontId="28" fillId="0" borderId="0" xfId="80" applyNumberFormat="1" applyFont="1" applyBorder="1"/>
    <xf numFmtId="165" fontId="27" fillId="0" borderId="0" xfId="10" applyNumberFormat="1" applyFont="1" applyBorder="1"/>
    <xf numFmtId="165" fontId="28" fillId="0" borderId="0" xfId="10" applyNumberFormat="1" applyFont="1" applyBorder="1"/>
    <xf numFmtId="164" fontId="65" fillId="0" borderId="0" xfId="10" applyNumberFormat="1" applyFont="1" applyBorder="1"/>
    <xf numFmtId="1" fontId="53" fillId="3" borderId="2" xfId="4" applyNumberFormat="1" applyFont="1" applyFill="1" applyBorder="1" applyAlignment="1">
      <alignment horizontal="center"/>
    </xf>
    <xf numFmtId="4" fontId="27" fillId="0" borderId="34" xfId="4" applyNumberFormat="1" applyFont="1" applyBorder="1" applyAlignment="1">
      <alignment horizontal="center"/>
    </xf>
    <xf numFmtId="4" fontId="27" fillId="0" borderId="29" xfId="4" applyNumberFormat="1" applyFont="1" applyBorder="1" applyAlignment="1">
      <alignment horizontal="center"/>
    </xf>
    <xf numFmtId="166" fontId="30" fillId="0" borderId="0" xfId="2" applyNumberFormat="1" applyFont="1" applyBorder="1"/>
    <xf numFmtId="4" fontId="30" fillId="0" borderId="0" xfId="2" applyNumberFormat="1" applyFont="1"/>
    <xf numFmtId="43" fontId="30" fillId="0" borderId="0" xfId="2" applyNumberFormat="1" applyFont="1"/>
    <xf numFmtId="0" fontId="68" fillId="0" borderId="0" xfId="85" applyFont="1"/>
    <xf numFmtId="0" fontId="4" fillId="0" borderId="0" xfId="85"/>
    <xf numFmtId="0" fontId="69" fillId="0" borderId="0" xfId="2" applyFont="1" applyBorder="1"/>
    <xf numFmtId="0" fontId="3" fillId="0" borderId="0" xfId="2" applyFont="1" applyBorder="1" applyAlignment="1"/>
    <xf numFmtId="0" fontId="15" fillId="0" borderId="0" xfId="82" applyFont="1"/>
    <xf numFmtId="0" fontId="6" fillId="0" borderId="0" xfId="82" applyFont="1"/>
    <xf numFmtId="0" fontId="5" fillId="3" borderId="4" xfId="81" quotePrefix="1" applyNumberFormat="1" applyFont="1" applyFill="1" applyBorder="1" applyAlignment="1">
      <alignment horizontal="center"/>
    </xf>
    <xf numFmtId="0" fontId="5" fillId="3" borderId="1" xfId="81" quotePrefix="1" applyNumberFormat="1" applyFont="1" applyFill="1" applyBorder="1" applyAlignment="1">
      <alignment horizontal="center"/>
    </xf>
    <xf numFmtId="0" fontId="5" fillId="3" borderId="1" xfId="81" applyNumberFormat="1" applyFont="1" applyFill="1" applyBorder="1" applyAlignment="1">
      <alignment horizontal="center"/>
    </xf>
    <xf numFmtId="0" fontId="5" fillId="3" borderId="5" xfId="81" applyNumberFormat="1" applyFont="1" applyFill="1" applyBorder="1" applyAlignment="1">
      <alignment horizontal="center"/>
    </xf>
    <xf numFmtId="0" fontId="5" fillId="3" borderId="1" xfId="82" applyFont="1" applyFill="1" applyBorder="1" applyAlignment="1">
      <alignment horizontal="center"/>
    </xf>
    <xf numFmtId="0" fontId="5" fillId="0" borderId="0" xfId="82" applyFont="1"/>
    <xf numFmtId="2" fontId="6" fillId="2" borderId="25" xfId="81" applyNumberFormat="1" applyFont="1" applyFill="1" applyBorder="1"/>
    <xf numFmtId="2" fontId="6" fillId="2" borderId="2" xfId="81" applyNumberFormat="1" applyFont="1" applyFill="1" applyBorder="1"/>
    <xf numFmtId="2" fontId="6" fillId="2" borderId="2" xfId="83" applyNumberFormat="1" applyFont="1" applyFill="1" applyBorder="1" applyAlignment="1"/>
    <xf numFmtId="2" fontId="6" fillId="2" borderId="23" xfId="83" applyNumberFormat="1" applyFont="1" applyFill="1" applyBorder="1" applyAlignment="1"/>
    <xf numFmtId="2" fontId="6" fillId="2" borderId="2" xfId="83" applyNumberFormat="1" applyFont="1" applyFill="1" applyBorder="1" applyAlignment="1">
      <alignment horizontal="right"/>
    </xf>
    <xf numFmtId="2" fontId="6" fillId="0" borderId="0" xfId="82" applyNumberFormat="1" applyFont="1"/>
    <xf numFmtId="2" fontId="6" fillId="2" borderId="29" xfId="81" applyNumberFormat="1" applyFont="1" applyFill="1" applyBorder="1"/>
    <xf numFmtId="2" fontId="6" fillId="2" borderId="0" xfId="81" applyNumberFormat="1" applyFont="1" applyFill="1" applyBorder="1"/>
    <xf numFmtId="2" fontId="6" fillId="2" borderId="0" xfId="83" applyNumberFormat="1" applyFont="1" applyFill="1" applyBorder="1" applyAlignment="1"/>
    <xf numFmtId="2" fontId="6" fillId="2" borderId="6" xfId="83" applyNumberFormat="1" applyFont="1" applyFill="1" applyBorder="1" applyAlignment="1"/>
    <xf numFmtId="2" fontId="6" fillId="2" borderId="0" xfId="83" applyNumberFormat="1" applyFont="1" applyFill="1" applyBorder="1" applyAlignment="1">
      <alignment horizontal="right"/>
    </xf>
    <xf numFmtId="2" fontId="5" fillId="2" borderId="29" xfId="81" applyNumberFormat="1" applyFont="1" applyFill="1" applyBorder="1"/>
    <xf numFmtId="2" fontId="5" fillId="2" borderId="0" xfId="81" applyNumberFormat="1" applyFont="1" applyFill="1" applyBorder="1"/>
    <xf numFmtId="2" fontId="5" fillId="2" borderId="6" xfId="81" applyNumberFormat="1" applyFont="1" applyFill="1" applyBorder="1"/>
    <xf numFmtId="2" fontId="5" fillId="2" borderId="0" xfId="81" applyNumberFormat="1" applyFont="1" applyFill="1" applyBorder="1" applyAlignment="1">
      <alignment horizontal="right"/>
    </xf>
    <xf numFmtId="2" fontId="5" fillId="2" borderId="4" xfId="81" applyNumberFormat="1" applyFont="1" applyFill="1" applyBorder="1"/>
    <xf numFmtId="2" fontId="5" fillId="2" borderId="1" xfId="81" applyNumberFormat="1" applyFont="1" applyFill="1" applyBorder="1"/>
    <xf numFmtId="2" fontId="5" fillId="2" borderId="5" xfId="81" applyNumberFormat="1" applyFont="1" applyFill="1" applyBorder="1"/>
    <xf numFmtId="2" fontId="5" fillId="2" borderId="1" xfId="82" applyNumberFormat="1" applyFont="1" applyFill="1" applyBorder="1" applyAlignment="1">
      <alignment horizontal="right"/>
    </xf>
    <xf numFmtId="0" fontId="8" fillId="0" borderId="0" xfId="82" applyFont="1"/>
    <xf numFmtId="166" fontId="8" fillId="0" borderId="0" xfId="81" applyNumberFormat="1" applyFont="1" applyBorder="1"/>
    <xf numFmtId="0" fontId="6" fillId="0" borderId="0" xfId="82" applyFont="1" applyBorder="1"/>
    <xf numFmtId="176" fontId="24" fillId="0" borderId="0" xfId="83" applyNumberFormat="1" applyFont="1" applyBorder="1" applyAlignment="1" applyProtection="1">
      <alignment horizontal="center"/>
    </xf>
    <xf numFmtId="170" fontId="6" fillId="0" borderId="0" xfId="83" applyNumberFormat="1" applyFont="1" applyBorder="1" applyAlignment="1">
      <alignment horizontal="center"/>
    </xf>
    <xf numFmtId="0" fontId="3" fillId="0" borderId="0" xfId="0" applyFont="1"/>
    <xf numFmtId="0" fontId="5" fillId="5" borderId="39" xfId="49" applyFont="1" applyFill="1" applyBorder="1"/>
    <xf numFmtId="0" fontId="5" fillId="5" borderId="8" xfId="49" applyFont="1" applyFill="1" applyBorder="1" applyAlignment="1">
      <alignment textRotation="90"/>
    </xf>
    <xf numFmtId="0" fontId="25" fillId="5" borderId="40" xfId="49" applyFont="1" applyFill="1" applyBorder="1" applyAlignment="1">
      <alignment textRotation="90" wrapText="1"/>
    </xf>
    <xf numFmtId="0" fontId="5" fillId="5" borderId="32" xfId="49" applyFont="1" applyFill="1" applyBorder="1" applyAlignment="1">
      <alignment textRotation="90" wrapText="1"/>
    </xf>
    <xf numFmtId="0" fontId="25" fillId="5" borderId="32" xfId="49" applyFont="1" applyFill="1" applyBorder="1" applyAlignment="1">
      <alignment textRotation="90" wrapText="1"/>
    </xf>
    <xf numFmtId="4" fontId="5" fillId="5" borderId="32" xfId="49" applyNumberFormat="1" applyFont="1" applyFill="1" applyBorder="1" applyAlignment="1">
      <alignment textRotation="90" wrapText="1"/>
    </xf>
    <xf numFmtId="2" fontId="5" fillId="5" borderId="32" xfId="49" applyNumberFormat="1" applyFont="1" applyFill="1" applyBorder="1" applyAlignment="1">
      <alignment textRotation="90" wrapText="1"/>
    </xf>
    <xf numFmtId="4" fontId="5" fillId="5" borderId="31" xfId="49" applyNumberFormat="1" applyFont="1" applyFill="1" applyBorder="1" applyAlignment="1">
      <alignment textRotation="90" wrapText="1"/>
    </xf>
    <xf numFmtId="4" fontId="5" fillId="5" borderId="39" xfId="49" applyNumberFormat="1" applyFont="1" applyFill="1" applyBorder="1" applyAlignment="1">
      <alignment textRotation="90" wrapText="1"/>
    </xf>
    <xf numFmtId="0" fontId="5" fillId="0" borderId="0" xfId="49" applyFont="1"/>
    <xf numFmtId="0" fontId="59" fillId="0" borderId="0" xfId="0" applyFont="1"/>
    <xf numFmtId="0" fontId="5" fillId="5" borderId="22" xfId="49" applyFont="1" applyFill="1" applyBorder="1"/>
    <xf numFmtId="4" fontId="6" fillId="0" borderId="42" xfId="49" applyNumberFormat="1" applyFont="1" applyBorder="1"/>
    <xf numFmtId="2" fontId="6" fillId="0" borderId="43" xfId="49" applyNumberFormat="1" applyFont="1" applyBorder="1"/>
    <xf numFmtId="4" fontId="6" fillId="0" borderId="43" xfId="49" applyNumberFormat="1" applyFont="1" applyBorder="1"/>
    <xf numFmtId="4" fontId="6" fillId="0" borderId="44" xfId="49" applyNumberFormat="1" applyFont="1" applyBorder="1"/>
    <xf numFmtId="4" fontId="5" fillId="0" borderId="19" xfId="49" applyNumberFormat="1" applyFont="1" applyBorder="1"/>
    <xf numFmtId="0" fontId="6" fillId="0" borderId="0" xfId="49" applyFont="1"/>
    <xf numFmtId="0" fontId="14" fillId="0" borderId="0" xfId="0" applyFont="1"/>
    <xf numFmtId="0" fontId="5" fillId="5" borderId="17" xfId="49" applyFont="1" applyFill="1" applyBorder="1"/>
    <xf numFmtId="4" fontId="6" fillId="0" borderId="46" xfId="49" applyNumberFormat="1" applyFont="1" applyBorder="1"/>
    <xf numFmtId="2" fontId="6" fillId="0" borderId="47" xfId="49" applyNumberFormat="1" applyFont="1" applyBorder="1"/>
    <xf numFmtId="4" fontId="6" fillId="0" borderId="47" xfId="49" applyNumberFormat="1" applyFont="1" applyBorder="1"/>
    <xf numFmtId="4" fontId="6" fillId="0" borderId="48" xfId="49" applyNumberFormat="1" applyFont="1" applyBorder="1"/>
    <xf numFmtId="4" fontId="5" fillId="0" borderId="16" xfId="49" applyNumberFormat="1" applyFont="1" applyBorder="1"/>
    <xf numFmtId="0" fontId="5" fillId="5" borderId="14" xfId="49" applyFont="1" applyFill="1" applyBorder="1"/>
    <xf numFmtId="4" fontId="6" fillId="0" borderId="49" xfId="49" applyNumberFormat="1" applyFont="1" applyBorder="1"/>
    <xf numFmtId="2" fontId="6" fillId="0" borderId="50" xfId="49" applyNumberFormat="1" applyFont="1" applyBorder="1"/>
    <xf numFmtId="4" fontId="6" fillId="0" borderId="50" xfId="49" applyNumberFormat="1" applyFont="1" applyBorder="1"/>
    <xf numFmtId="4" fontId="6" fillId="0" borderId="51" xfId="49" applyNumberFormat="1" applyFont="1" applyBorder="1"/>
    <xf numFmtId="4" fontId="5" fillId="0" borderId="13" xfId="49" applyNumberFormat="1" applyFont="1" applyBorder="1"/>
    <xf numFmtId="0" fontId="5" fillId="5" borderId="38" xfId="49" applyFont="1" applyFill="1" applyBorder="1"/>
    <xf numFmtId="4" fontId="6" fillId="0" borderId="52" xfId="49" applyNumberFormat="1" applyFont="1" applyBorder="1"/>
    <xf numFmtId="2" fontId="6" fillId="0" borderId="27" xfId="49" applyNumberFormat="1" applyFont="1" applyBorder="1"/>
    <xf numFmtId="4" fontId="6" fillId="0" borderId="27" xfId="49" applyNumberFormat="1" applyFont="1" applyBorder="1"/>
    <xf numFmtId="4" fontId="6" fillId="0" borderId="53" xfId="49" applyNumberFormat="1" applyFont="1" applyBorder="1"/>
    <xf numFmtId="4" fontId="5" fillId="0" borderId="54" xfId="49" applyNumberFormat="1" applyFont="1" applyBorder="1"/>
    <xf numFmtId="0" fontId="5" fillId="5" borderId="35" xfId="49" applyFont="1" applyFill="1" applyBorder="1"/>
    <xf numFmtId="4" fontId="6" fillId="0" borderId="55" xfId="49" applyNumberFormat="1" applyFont="1" applyBorder="1"/>
    <xf numFmtId="2" fontId="6" fillId="0" borderId="30" xfId="49" applyNumberFormat="1" applyFont="1" applyBorder="1"/>
    <xf numFmtId="4" fontId="6" fillId="0" borderId="30" xfId="49" applyNumberFormat="1" applyFont="1" applyBorder="1"/>
    <xf numFmtId="4" fontId="6" fillId="0" borderId="56" xfId="49" applyNumberFormat="1" applyFont="1" applyBorder="1"/>
    <xf numFmtId="4" fontId="5" fillId="0" borderId="57" xfId="49" applyNumberFormat="1" applyFont="1" applyBorder="1"/>
    <xf numFmtId="0" fontId="8" fillId="0" borderId="0" xfId="0" applyFont="1"/>
    <xf numFmtId="0" fontId="60" fillId="0" borderId="0" xfId="0" applyFont="1"/>
    <xf numFmtId="0" fontId="70" fillId="0" borderId="0" xfId="0" applyFont="1"/>
    <xf numFmtId="0" fontId="5" fillId="5" borderId="39" xfId="41" applyFont="1" applyFill="1" applyBorder="1" applyAlignment="1">
      <alignment wrapText="1"/>
    </xf>
    <xf numFmtId="0" fontId="5" fillId="5" borderId="8" xfId="41" applyFont="1" applyFill="1" applyBorder="1" applyAlignment="1">
      <alignment textRotation="90" wrapText="1"/>
    </xf>
    <xf numFmtId="4" fontId="5" fillId="5" borderId="40" xfId="41" applyNumberFormat="1" applyFont="1" applyFill="1" applyBorder="1" applyAlignment="1">
      <alignment textRotation="90" wrapText="1"/>
    </xf>
    <xf numFmtId="2" fontId="5" fillId="5" borderId="32" xfId="41" applyNumberFormat="1" applyFont="1" applyFill="1" applyBorder="1" applyAlignment="1">
      <alignment textRotation="90" wrapText="1"/>
    </xf>
    <xf numFmtId="4" fontId="5" fillId="5" borderId="32" xfId="41" applyNumberFormat="1" applyFont="1" applyFill="1" applyBorder="1" applyAlignment="1">
      <alignment textRotation="90" wrapText="1"/>
    </xf>
    <xf numFmtId="0" fontId="5" fillId="5" borderId="32" xfId="41" applyFont="1" applyFill="1" applyBorder="1" applyAlignment="1">
      <alignment textRotation="90" wrapText="1"/>
    </xf>
    <xf numFmtId="4" fontId="5" fillId="5" borderId="31" xfId="41" applyNumberFormat="1" applyFont="1" applyFill="1" applyBorder="1" applyAlignment="1">
      <alignment textRotation="90" wrapText="1"/>
    </xf>
    <xf numFmtId="0" fontId="5" fillId="5" borderId="39" xfId="41" applyFont="1" applyFill="1" applyBorder="1" applyAlignment="1">
      <alignment textRotation="90" wrapText="1"/>
    </xf>
    <xf numFmtId="0" fontId="19" fillId="5" borderId="22" xfId="41" applyFont="1" applyFill="1" applyBorder="1"/>
    <xf numFmtId="4" fontId="16" fillId="0" borderId="42" xfId="41" applyNumberFormat="1" applyFont="1" applyBorder="1"/>
    <xf numFmtId="2" fontId="16" fillId="0" borderId="43" xfId="41" applyNumberFormat="1" applyFont="1" applyBorder="1"/>
    <xf numFmtId="4" fontId="16" fillId="0" borderId="43" xfId="41" applyNumberFormat="1" applyFont="1" applyBorder="1"/>
    <xf numFmtId="0" fontId="16" fillId="0" borderId="43" xfId="41" applyFont="1" applyBorder="1"/>
    <xf numFmtId="4" fontId="16" fillId="0" borderId="44" xfId="41" applyNumberFormat="1" applyFont="1" applyBorder="1"/>
    <xf numFmtId="2" fontId="19" fillId="0" borderId="19" xfId="41" applyNumberFormat="1" applyFont="1" applyBorder="1"/>
    <xf numFmtId="0" fontId="19" fillId="5" borderId="17" xfId="41" applyFont="1" applyFill="1" applyBorder="1"/>
    <xf numFmtId="4" fontId="16" fillId="0" borderId="46" xfId="41" applyNumberFormat="1" applyFont="1" applyBorder="1"/>
    <xf numFmtId="2" fontId="16" fillId="0" borderId="47" xfId="41" applyNumberFormat="1" applyFont="1" applyBorder="1"/>
    <xf numFmtId="4" fontId="16" fillId="0" borderId="47" xfId="41" applyNumberFormat="1" applyFont="1" applyBorder="1"/>
    <xf numFmtId="0" fontId="16" fillId="0" borderId="47" xfId="41" applyFont="1" applyBorder="1"/>
    <xf numFmtId="4" fontId="16" fillId="0" borderId="48" xfId="41" applyNumberFormat="1" applyFont="1" applyBorder="1"/>
    <xf numFmtId="2" fontId="19" fillId="0" borderId="16" xfId="41" applyNumberFormat="1" applyFont="1" applyBorder="1"/>
    <xf numFmtId="0" fontId="19" fillId="5" borderId="14" xfId="41" applyFont="1" applyFill="1" applyBorder="1"/>
    <xf numFmtId="4" fontId="16" fillId="0" borderId="49" xfId="41" applyNumberFormat="1" applyFont="1" applyBorder="1"/>
    <xf numFmtId="2" fontId="16" fillId="0" borderId="50" xfId="41" applyNumberFormat="1" applyFont="1" applyBorder="1"/>
    <xf numFmtId="4" fontId="16" fillId="0" borderId="50" xfId="41" applyNumberFormat="1" applyFont="1" applyBorder="1"/>
    <xf numFmtId="0" fontId="16" fillId="0" borderId="50" xfId="41" applyFont="1" applyBorder="1"/>
    <xf numFmtId="4" fontId="16" fillId="0" borderId="51" xfId="41" applyNumberFormat="1" applyFont="1" applyBorder="1"/>
    <xf numFmtId="2" fontId="19" fillId="0" borderId="13" xfId="41" applyNumberFormat="1" applyFont="1" applyBorder="1"/>
    <xf numFmtId="0" fontId="19" fillId="5" borderId="38" xfId="41" applyFont="1" applyFill="1" applyBorder="1"/>
    <xf numFmtId="4" fontId="16" fillId="0" borderId="52" xfId="41" applyNumberFormat="1" applyFont="1" applyBorder="1"/>
    <xf numFmtId="2" fontId="16" fillId="0" borderId="27" xfId="41" applyNumberFormat="1" applyFont="1" applyBorder="1"/>
    <xf numFmtId="4" fontId="16" fillId="0" borderId="27" xfId="41" applyNumberFormat="1" applyFont="1" applyBorder="1"/>
    <xf numFmtId="0" fontId="16" fillId="0" borderId="27" xfId="41" applyFont="1" applyBorder="1"/>
    <xf numFmtId="4" fontId="16" fillId="0" borderId="53" xfId="41" applyNumberFormat="1" applyFont="1" applyBorder="1"/>
    <xf numFmtId="2" fontId="19" fillId="0" borderId="54" xfId="41" applyNumberFormat="1" applyFont="1" applyBorder="1"/>
    <xf numFmtId="0" fontId="19" fillId="5" borderId="35" xfId="41" applyFont="1" applyFill="1" applyBorder="1"/>
    <xf numFmtId="4" fontId="16" fillId="0" borderId="55" xfId="41" applyNumberFormat="1" applyFont="1" applyBorder="1"/>
    <xf numFmtId="2" fontId="16" fillId="0" borderId="30" xfId="41" applyNumberFormat="1" applyFont="1" applyBorder="1"/>
    <xf numFmtId="4" fontId="16" fillId="0" borderId="30" xfId="41" applyNumberFormat="1" applyFont="1" applyBorder="1"/>
    <xf numFmtId="0" fontId="16" fillId="0" borderId="30" xfId="41" applyFont="1" applyBorder="1"/>
    <xf numFmtId="4" fontId="16" fillId="0" borderId="56" xfId="41" applyNumberFormat="1" applyFont="1" applyBorder="1"/>
    <xf numFmtId="2" fontId="19" fillId="0" borderId="57" xfId="41" applyNumberFormat="1" applyFont="1" applyBorder="1"/>
    <xf numFmtId="0" fontId="19" fillId="5" borderId="47" xfId="41" applyFont="1" applyFill="1" applyBorder="1"/>
    <xf numFmtId="0" fontId="3" fillId="0" borderId="0" xfId="0" applyFont="1" applyAlignment="1">
      <alignment horizontal="left"/>
    </xf>
    <xf numFmtId="0" fontId="5" fillId="5" borderId="39" xfId="50" applyFont="1" applyFill="1" applyBorder="1" applyAlignment="1">
      <alignment wrapText="1"/>
    </xf>
    <xf numFmtId="0" fontId="5" fillId="5" borderId="39" xfId="50" applyFont="1" applyFill="1" applyBorder="1" applyAlignment="1">
      <alignment textRotation="90" wrapText="1"/>
    </xf>
    <xf numFmtId="4" fontId="5" fillId="5" borderId="7" xfId="50" applyNumberFormat="1" applyFont="1" applyFill="1" applyBorder="1" applyAlignment="1">
      <alignment textRotation="90" wrapText="1"/>
    </xf>
    <xf numFmtId="2" fontId="5" fillId="5" borderId="32" xfId="50" applyNumberFormat="1" applyFont="1" applyFill="1" applyBorder="1" applyAlignment="1">
      <alignment textRotation="90" wrapText="1"/>
    </xf>
    <xf numFmtId="4" fontId="5" fillId="5" borderId="32" xfId="50" applyNumberFormat="1" applyFont="1" applyFill="1" applyBorder="1" applyAlignment="1">
      <alignment textRotation="90" wrapText="1"/>
    </xf>
    <xf numFmtId="4" fontId="5" fillId="5" borderId="28" xfId="50" applyNumberFormat="1" applyFont="1" applyFill="1" applyBorder="1" applyAlignment="1">
      <alignment textRotation="90" wrapText="1"/>
    </xf>
    <xf numFmtId="4" fontId="5" fillId="5" borderId="39" xfId="50" applyNumberFormat="1" applyFont="1" applyFill="1" applyBorder="1" applyAlignment="1">
      <alignment textRotation="90" wrapText="1"/>
    </xf>
    <xf numFmtId="0" fontId="5" fillId="5" borderId="19" xfId="50" applyFont="1" applyFill="1" applyBorder="1"/>
    <xf numFmtId="4" fontId="6" fillId="0" borderId="58" xfId="50" applyNumberFormat="1" applyFont="1" applyBorder="1"/>
    <xf numFmtId="2" fontId="6" fillId="0" borderId="43" xfId="50" applyNumberFormat="1" applyFont="1" applyBorder="1"/>
    <xf numFmtId="4" fontId="6" fillId="0" borderId="43" xfId="50" applyNumberFormat="1" applyFont="1" applyBorder="1"/>
    <xf numFmtId="4" fontId="6" fillId="0" borderId="59" xfId="50" applyNumberFormat="1" applyFont="1" applyBorder="1"/>
    <xf numFmtId="4" fontId="5" fillId="0" borderId="19" xfId="50" applyNumberFormat="1" applyFont="1" applyBorder="1"/>
    <xf numFmtId="0" fontId="5" fillId="5" borderId="16" xfId="50" applyFont="1" applyFill="1" applyBorder="1"/>
    <xf numFmtId="4" fontId="6" fillId="0" borderId="60" xfId="50" applyNumberFormat="1" applyFont="1" applyBorder="1"/>
    <xf numFmtId="2" fontId="6" fillId="0" borderId="47" xfId="50" applyNumberFormat="1" applyFont="1" applyBorder="1"/>
    <xf numFmtId="4" fontId="6" fillId="0" borderId="47" xfId="50" applyNumberFormat="1" applyFont="1" applyBorder="1"/>
    <xf numFmtId="4" fontId="6" fillId="0" borderId="61" xfId="50" applyNumberFormat="1" applyFont="1" applyBorder="1"/>
    <xf numFmtId="4" fontId="5" fillId="0" borderId="16" xfId="50" applyNumberFormat="1" applyFont="1" applyBorder="1"/>
    <xf numFmtId="0" fontId="5" fillId="5" borderId="13" xfId="50" applyFont="1" applyFill="1" applyBorder="1"/>
    <xf numFmtId="4" fontId="6" fillId="0" borderId="62" xfId="50" applyNumberFormat="1" applyFont="1" applyBorder="1"/>
    <xf numFmtId="2" fontId="6" fillId="0" borderId="50" xfId="50" applyNumberFormat="1" applyFont="1" applyBorder="1"/>
    <xf numFmtId="4" fontId="6" fillId="0" borderId="50" xfId="50" applyNumberFormat="1" applyFont="1" applyBorder="1"/>
    <xf numFmtId="4" fontId="6" fillId="0" borderId="63" xfId="50" applyNumberFormat="1" applyFont="1" applyBorder="1"/>
    <xf numFmtId="4" fontId="5" fillId="0" borderId="13" xfId="50" applyNumberFormat="1" applyFont="1" applyBorder="1"/>
    <xf numFmtId="0" fontId="5" fillId="5" borderId="54" xfId="50" applyFont="1" applyFill="1" applyBorder="1"/>
    <xf numFmtId="4" fontId="6" fillId="0" borderId="26" xfId="50" applyNumberFormat="1" applyFont="1" applyBorder="1"/>
    <xf numFmtId="2" fontId="6" fillId="0" borderId="27" xfId="50" applyNumberFormat="1" applyFont="1" applyBorder="1"/>
    <xf numFmtId="4" fontId="6" fillId="0" borderId="27" xfId="50" applyNumberFormat="1" applyFont="1" applyBorder="1"/>
    <xf numFmtId="4" fontId="6" fillId="0" borderId="37" xfId="50" applyNumberFormat="1" applyFont="1" applyBorder="1"/>
    <xf numFmtId="4" fontId="5" fillId="0" borderId="54" xfId="50" applyNumberFormat="1" applyFont="1" applyBorder="1"/>
    <xf numFmtId="0" fontId="5" fillId="5" borderId="57" xfId="50" applyFont="1" applyFill="1" applyBorder="1"/>
    <xf numFmtId="4" fontId="6" fillId="0" borderId="36" xfId="50" applyNumberFormat="1" applyFont="1" applyBorder="1"/>
    <xf numFmtId="2" fontId="6" fillId="0" borderId="30" xfId="50" applyNumberFormat="1" applyFont="1" applyBorder="1"/>
    <xf numFmtId="4" fontId="6" fillId="0" borderId="30" xfId="50" applyNumberFormat="1" applyFont="1" applyBorder="1"/>
    <xf numFmtId="4" fontId="6" fillId="0" borderId="34" xfId="50" applyNumberFormat="1" applyFont="1" applyBorder="1"/>
    <xf numFmtId="4" fontId="5" fillId="0" borderId="57" xfId="50" applyNumberFormat="1" applyFont="1" applyBorder="1"/>
    <xf numFmtId="0" fontId="5" fillId="5" borderId="18" xfId="50" applyFont="1" applyFill="1" applyBorder="1"/>
    <xf numFmtId="0" fontId="5" fillId="5" borderId="15" xfId="50" applyFont="1" applyFill="1" applyBorder="1"/>
    <xf numFmtId="0" fontId="5" fillId="5" borderId="12" xfId="50" applyFont="1" applyFill="1" applyBorder="1"/>
    <xf numFmtId="0" fontId="72" fillId="2" borderId="0" xfId="2" applyFont="1" applyFill="1" applyBorder="1" applyAlignment="1"/>
    <xf numFmtId="0" fontId="72" fillId="0" borderId="0" xfId="2" applyFont="1"/>
    <xf numFmtId="0" fontId="72" fillId="0" borderId="0" xfId="2" applyFont="1" applyBorder="1"/>
    <xf numFmtId="0" fontId="74" fillId="0" borderId="0" xfId="2" applyFont="1"/>
    <xf numFmtId="0" fontId="76" fillId="3" borderId="23" xfId="2" applyFont="1" applyFill="1" applyBorder="1"/>
    <xf numFmtId="0" fontId="77" fillId="0" borderId="0" xfId="2" applyFont="1"/>
    <xf numFmtId="0" fontId="76" fillId="3" borderId="5" xfId="2" applyFont="1" applyFill="1" applyBorder="1" applyAlignment="1">
      <alignment horizontal="center"/>
    </xf>
    <xf numFmtId="0" fontId="76" fillId="3" borderId="1" xfId="2" applyFont="1" applyFill="1" applyBorder="1" applyAlignment="1">
      <alignment horizontal="right"/>
    </xf>
    <xf numFmtId="0" fontId="5" fillId="3" borderId="23" xfId="2" applyFont="1" applyFill="1" applyBorder="1" applyAlignment="1"/>
    <xf numFmtId="0" fontId="6" fillId="3" borderId="6" xfId="2" applyFont="1" applyFill="1" applyBorder="1" applyAlignment="1"/>
    <xf numFmtId="43" fontId="6" fillId="0" borderId="0" xfId="48" applyFont="1" applyFill="1" applyBorder="1"/>
    <xf numFmtId="0" fontId="36" fillId="0" borderId="0" xfId="2" applyFont="1" applyFill="1" applyBorder="1" applyAlignment="1">
      <alignment horizontal="center"/>
    </xf>
    <xf numFmtId="43" fontId="75" fillId="0" borderId="0" xfId="2" applyNumberFormat="1" applyFont="1" applyBorder="1"/>
    <xf numFmtId="43" fontId="72" fillId="0" borderId="0" xfId="2" applyNumberFormat="1" applyFont="1"/>
    <xf numFmtId="0" fontId="71" fillId="0" borderId="1" xfId="2" applyFont="1" applyFill="1" applyBorder="1" applyAlignment="1"/>
    <xf numFmtId="0" fontId="71" fillId="0" borderId="0" xfId="2" applyFont="1" applyAlignment="1"/>
    <xf numFmtId="0" fontId="79" fillId="0" borderId="0" xfId="2" applyFont="1" applyFill="1"/>
    <xf numFmtId="166" fontId="5" fillId="3" borderId="2" xfId="81" applyNumberFormat="1" applyFont="1" applyFill="1" applyBorder="1" applyAlignment="1">
      <alignment horizontal="center"/>
    </xf>
    <xf numFmtId="166" fontId="5" fillId="3" borderId="23" xfId="81" applyNumberFormat="1" applyFont="1" applyFill="1" applyBorder="1" applyAlignment="1">
      <alignment horizontal="center"/>
    </xf>
    <xf numFmtId="170" fontId="27" fillId="2" borderId="24" xfId="2" applyNumberFormat="1" applyFont="1" applyFill="1" applyBorder="1" applyAlignment="1">
      <alignment horizontal="right"/>
    </xf>
    <xf numFmtId="170" fontId="27" fillId="2" borderId="11" xfId="2" applyNumberFormat="1" applyFont="1" applyFill="1" applyBorder="1" applyAlignment="1">
      <alignment horizontal="right"/>
    </xf>
    <xf numFmtId="170" fontId="27" fillId="0" borderId="11" xfId="2" applyNumberFormat="1" applyFont="1" applyFill="1" applyBorder="1" applyAlignment="1">
      <alignment horizontal="right"/>
    </xf>
    <xf numFmtId="0" fontId="28" fillId="3" borderId="8" xfId="2" applyFont="1" applyFill="1" applyBorder="1" applyAlignment="1">
      <alignment horizontal="center"/>
    </xf>
    <xf numFmtId="0" fontId="28" fillId="3" borderId="33" xfId="2" applyFont="1" applyFill="1" applyBorder="1" applyAlignment="1">
      <alignment horizontal="right"/>
    </xf>
    <xf numFmtId="0" fontId="28" fillId="3" borderId="8" xfId="2" applyFont="1" applyFill="1" applyBorder="1" applyAlignment="1">
      <alignment horizontal="right"/>
    </xf>
    <xf numFmtId="0" fontId="28" fillId="5" borderId="8" xfId="2" applyFont="1" applyFill="1" applyBorder="1" applyAlignment="1">
      <alignment horizontal="right"/>
    </xf>
    <xf numFmtId="0" fontId="5" fillId="3" borderId="2" xfId="2" applyFont="1" applyFill="1" applyBorder="1" applyAlignment="1">
      <alignment horizontal="center"/>
    </xf>
    <xf numFmtId="0" fontId="5" fillId="3" borderId="24" xfId="2" applyFont="1" applyFill="1" applyBorder="1" applyAlignment="1">
      <alignment horizontal="right"/>
    </xf>
    <xf numFmtId="170" fontId="6" fillId="2" borderId="24" xfId="2" applyNumberFormat="1" applyFont="1" applyFill="1" applyBorder="1" applyAlignment="1">
      <alignment horizontal="right"/>
    </xf>
    <xf numFmtId="170" fontId="6" fillId="2" borderId="11" xfId="2" applyNumberFormat="1" applyFont="1" applyFill="1" applyBorder="1" applyAlignment="1">
      <alignment horizontal="right"/>
    </xf>
    <xf numFmtId="170" fontId="6" fillId="2" borderId="11" xfId="2" applyNumberFormat="1" applyFont="1" applyFill="1" applyBorder="1"/>
    <xf numFmtId="170" fontId="6" fillId="2" borderId="3" xfId="2" applyNumberFormat="1" applyFont="1" applyFill="1" applyBorder="1" applyAlignment="1">
      <alignment horizontal="right"/>
    </xf>
    <xf numFmtId="0" fontId="5" fillId="5" borderId="21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5" fillId="5" borderId="9" xfId="2" applyFont="1" applyFill="1" applyBorder="1" applyAlignment="1">
      <alignment horizontal="center"/>
    </xf>
    <xf numFmtId="0" fontId="71" fillId="0" borderId="1" xfId="2" applyFont="1" applyBorder="1" applyAlignment="1"/>
    <xf numFmtId="2" fontId="27" fillId="2" borderId="25" xfId="2" applyNumberFormat="1" applyFont="1" applyFill="1" applyBorder="1"/>
    <xf numFmtId="2" fontId="27" fillId="2" borderId="29" xfId="2" applyNumberFormat="1" applyFont="1" applyFill="1" applyBorder="1"/>
    <xf numFmtId="2" fontId="27" fillId="2" borderId="4" xfId="2" applyNumberFormat="1" applyFont="1" applyFill="1" applyBorder="1"/>
    <xf numFmtId="2" fontId="6" fillId="2" borderId="25" xfId="4" applyNumberFormat="1" applyFont="1" applyFill="1" applyBorder="1"/>
    <xf numFmtId="2" fontId="6" fillId="2" borderId="2" xfId="4" applyNumberFormat="1" applyFont="1" applyFill="1" applyBorder="1"/>
    <xf numFmtId="2" fontId="6" fillId="2" borderId="23" xfId="4" applyNumberFormat="1" applyFont="1" applyFill="1" applyBorder="1"/>
    <xf numFmtId="0" fontId="8" fillId="0" borderId="2" xfId="2" applyFont="1" applyBorder="1"/>
    <xf numFmtId="49" fontId="5" fillId="3" borderId="1" xfId="2" applyNumberFormat="1" applyFont="1" applyFill="1" applyBorder="1" applyAlignment="1">
      <alignment horizontal="center"/>
    </xf>
    <xf numFmtId="49" fontId="5" fillId="5" borderId="1" xfId="2" applyNumberFormat="1" applyFont="1" applyFill="1" applyBorder="1" applyAlignment="1">
      <alignment horizontal="center"/>
    </xf>
    <xf numFmtId="4" fontId="5" fillId="0" borderId="29" xfId="2" applyNumberFormat="1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43" fontId="5" fillId="0" borderId="0" xfId="4" applyFont="1" applyBorder="1" applyAlignment="1"/>
    <xf numFmtId="4" fontId="6" fillId="0" borderId="29" xfId="2" applyNumberFormat="1" applyFont="1" applyBorder="1" applyAlignment="1"/>
    <xf numFmtId="4" fontId="6" fillId="2" borderId="0" xfId="4" applyNumberFormat="1" applyFont="1" applyFill="1" applyBorder="1"/>
    <xf numFmtId="4" fontId="6" fillId="0" borderId="10" xfId="2" applyNumberFormat="1" applyFont="1" applyBorder="1"/>
    <xf numFmtId="166" fontId="28" fillId="2" borderId="0" xfId="4" applyNumberFormat="1" applyFont="1" applyFill="1" applyBorder="1"/>
    <xf numFmtId="166" fontId="28" fillId="2" borderId="4" xfId="4" applyNumberFormat="1" applyFont="1" applyFill="1" applyBorder="1"/>
    <xf numFmtId="166" fontId="28" fillId="2" borderId="1" xfId="4" applyNumberFormat="1" applyFont="1" applyFill="1" applyBorder="1"/>
    <xf numFmtId="1" fontId="28" fillId="3" borderId="25" xfId="80" applyNumberFormat="1" applyFont="1" applyFill="1" applyBorder="1" applyAlignment="1">
      <alignment horizontal="center" wrapText="1"/>
    </xf>
    <xf numFmtId="4" fontId="28" fillId="2" borderId="25" xfId="10" applyNumberFormat="1" applyFont="1" applyFill="1" applyBorder="1"/>
    <xf numFmtId="4" fontId="27" fillId="2" borderId="29" xfId="10" applyNumberFormat="1" applyFont="1" applyFill="1" applyBorder="1"/>
    <xf numFmtId="4" fontId="28" fillId="2" borderId="29" xfId="10" applyNumberFormat="1" applyFont="1" applyFill="1" applyBorder="1"/>
    <xf numFmtId="4" fontId="28" fillId="2" borderId="28" xfId="10" applyNumberFormat="1" applyFont="1" applyFill="1" applyBorder="1"/>
    <xf numFmtId="0" fontId="71" fillId="0" borderId="0" xfId="2" applyFont="1" applyBorder="1" applyAlignment="1"/>
    <xf numFmtId="4" fontId="27" fillId="2" borderId="1" xfId="10" applyNumberFormat="1" applyFont="1" applyFill="1" applyBorder="1"/>
    <xf numFmtId="0" fontId="30" fillId="0" borderId="2" xfId="2" applyFont="1" applyBorder="1"/>
    <xf numFmtId="4" fontId="27" fillId="2" borderId="35" xfId="10" applyNumberFormat="1" applyFont="1" applyFill="1" applyBorder="1"/>
    <xf numFmtId="0" fontId="83" fillId="0" borderId="0" xfId="2" applyFont="1" applyBorder="1"/>
    <xf numFmtId="0" fontId="84" fillId="0" borderId="0" xfId="0" applyFont="1"/>
    <xf numFmtId="0" fontId="85" fillId="0" borderId="0" xfId="0" applyFont="1"/>
    <xf numFmtId="167" fontId="5" fillId="4" borderId="2" xfId="4" applyNumberFormat="1" applyFont="1" applyFill="1" applyBorder="1" applyAlignment="1"/>
    <xf numFmtId="167" fontId="5" fillId="2" borderId="2" xfId="4" applyNumberFormat="1" applyFont="1" applyFill="1" applyBorder="1" applyAlignment="1"/>
    <xf numFmtId="167" fontId="5" fillId="4" borderId="0" xfId="4" applyNumberFormat="1" applyFont="1" applyFill="1" applyBorder="1" applyAlignment="1"/>
    <xf numFmtId="167" fontId="5" fillId="2" borderId="0" xfId="4" applyNumberFormat="1" applyFont="1" applyFill="1" applyBorder="1" applyAlignment="1"/>
    <xf numFmtId="167" fontId="5" fillId="4" borderId="0" xfId="4" applyNumberFormat="1" applyFont="1" applyFill="1" applyBorder="1" applyAlignment="1">
      <alignment horizontal="right"/>
    </xf>
    <xf numFmtId="167" fontId="5" fillId="2" borderId="0" xfId="4" applyNumberFormat="1" applyFont="1" applyFill="1" applyBorder="1" applyAlignment="1">
      <alignment horizontal="right"/>
    </xf>
    <xf numFmtId="167" fontId="5" fillId="0" borderId="0" xfId="4" applyNumberFormat="1" applyFont="1" applyFill="1" applyBorder="1" applyAlignment="1">
      <alignment horizontal="right"/>
    </xf>
    <xf numFmtId="167" fontId="5" fillId="0" borderId="0" xfId="4" applyNumberFormat="1" applyFont="1" applyFill="1" applyBorder="1" applyAlignment="1"/>
    <xf numFmtId="167" fontId="5" fillId="2" borderId="0" xfId="4" applyNumberFormat="1" applyFont="1" applyFill="1" applyBorder="1" applyAlignment="1">
      <alignment horizontal="center"/>
    </xf>
    <xf numFmtId="0" fontId="5" fillId="3" borderId="5" xfId="2" applyFont="1" applyFill="1" applyBorder="1" applyAlignment="1">
      <alignment horizontal="left"/>
    </xf>
    <xf numFmtId="167" fontId="5" fillId="2" borderId="1" xfId="4" applyNumberFormat="1" applyFont="1" applyFill="1" applyBorder="1" applyAlignment="1"/>
    <xf numFmtId="167" fontId="5" fillId="2" borderId="1" xfId="4" applyNumberFormat="1" applyFont="1" applyFill="1" applyBorder="1" applyAlignment="1">
      <alignment horizontal="right"/>
    </xf>
    <xf numFmtId="0" fontId="19" fillId="5" borderId="50" xfId="41" applyFont="1" applyFill="1" applyBorder="1"/>
    <xf numFmtId="43" fontId="6" fillId="0" borderId="29" xfId="2" applyNumberFormat="1" applyFont="1" applyBorder="1"/>
    <xf numFmtId="43" fontId="5" fillId="0" borderId="28" xfId="2" applyNumberFormat="1" applyFont="1" applyBorder="1"/>
    <xf numFmtId="43" fontId="5" fillId="0" borderId="29" xfId="2" applyNumberFormat="1" applyFont="1" applyBorder="1"/>
    <xf numFmtId="0" fontId="86" fillId="0" borderId="0" xfId="2" applyFont="1"/>
    <xf numFmtId="43" fontId="5" fillId="0" borderId="25" xfId="2" applyNumberFormat="1" applyFont="1" applyBorder="1"/>
    <xf numFmtId="166" fontId="5" fillId="3" borderId="2" xfId="81" applyNumberFormat="1" applyFont="1" applyFill="1" applyBorder="1" applyAlignment="1">
      <alignment horizontal="center"/>
    </xf>
    <xf numFmtId="2" fontId="5" fillId="3" borderId="6" xfId="2" applyNumberFormat="1" applyFont="1" applyFill="1" applyBorder="1" applyAlignment="1">
      <alignment horizontal="center"/>
    </xf>
    <xf numFmtId="43" fontId="6" fillId="2" borderId="29" xfId="4" applyFont="1" applyFill="1" applyBorder="1"/>
    <xf numFmtId="0" fontId="28" fillId="3" borderId="9" xfId="2" applyFont="1" applyFill="1" applyBorder="1" applyAlignment="1">
      <alignment horizontal="center"/>
    </xf>
    <xf numFmtId="43" fontId="72" fillId="0" borderId="0" xfId="2" applyNumberFormat="1" applyFont="1" applyBorder="1"/>
    <xf numFmtId="43" fontId="72" fillId="0" borderId="0" xfId="2" applyNumberFormat="1" applyFont="1" applyBorder="1" applyAlignment="1">
      <alignment horizontal="right"/>
    </xf>
    <xf numFmtId="43" fontId="72" fillId="0" borderId="0" xfId="4" applyFont="1" applyBorder="1" applyAlignment="1">
      <alignment horizontal="right"/>
    </xf>
    <xf numFmtId="43" fontId="8" fillId="0" borderId="0" xfId="2" applyNumberFormat="1" applyFont="1" applyBorder="1" applyAlignment="1">
      <alignment horizontal="right"/>
    </xf>
    <xf numFmtId="43" fontId="8" fillId="0" borderId="0" xfId="4" applyFont="1" applyBorder="1" applyAlignment="1">
      <alignment horizontal="right"/>
    </xf>
    <xf numFmtId="43" fontId="8" fillId="0" borderId="0" xfId="2" applyNumberFormat="1" applyFont="1"/>
    <xf numFmtId="0" fontId="5" fillId="5" borderId="6" xfId="2" applyFont="1" applyFill="1" applyBorder="1" applyAlignment="1" applyProtection="1">
      <alignment horizontal="left" indent="6"/>
    </xf>
    <xf numFmtId="0" fontId="31" fillId="5" borderId="0" xfId="2" applyFont="1" applyFill="1" applyBorder="1" applyProtection="1"/>
    <xf numFmtId="0" fontId="6" fillId="5" borderId="0" xfId="2" applyFont="1" applyFill="1" applyBorder="1" applyAlignment="1" applyProtection="1">
      <alignment horizontal="left" indent="6"/>
    </xf>
    <xf numFmtId="0" fontId="5" fillId="5" borderId="0" xfId="2" applyFont="1" applyFill="1" applyBorder="1"/>
    <xf numFmtId="0" fontId="5" fillId="0" borderId="0" xfId="4" applyNumberFormat="1" applyFont="1" applyBorder="1"/>
    <xf numFmtId="0" fontId="3" fillId="0" borderId="1" xfId="38" applyFont="1" applyBorder="1" applyAlignment="1"/>
    <xf numFmtId="0" fontId="11" fillId="0" borderId="1" xfId="2" applyFont="1" applyBorder="1" applyAlignment="1"/>
    <xf numFmtId="2" fontId="27" fillId="0" borderId="0" xfId="2" applyNumberFormat="1" applyFont="1" applyBorder="1"/>
    <xf numFmtId="170" fontId="12" fillId="0" borderId="1" xfId="2" applyNumberFormat="1" applyFont="1" applyBorder="1"/>
    <xf numFmtId="43" fontId="6" fillId="2" borderId="5" xfId="4" applyFont="1" applyFill="1" applyBorder="1"/>
    <xf numFmtId="43" fontId="6" fillId="2" borderId="6" xfId="4" applyFont="1" applyFill="1" applyBorder="1"/>
    <xf numFmtId="43" fontId="28" fillId="2" borderId="2" xfId="10" applyNumberFormat="1" applyFont="1" applyFill="1" applyBorder="1"/>
    <xf numFmtId="43" fontId="27" fillId="2" borderId="0" xfId="10" applyNumberFormat="1" applyFont="1" applyFill="1" applyBorder="1"/>
    <xf numFmtId="43" fontId="28" fillId="2" borderId="0" xfId="10" applyNumberFormat="1" applyFont="1" applyFill="1" applyBorder="1"/>
    <xf numFmtId="43" fontId="27" fillId="2" borderId="1" xfId="10" applyNumberFormat="1" applyFont="1" applyFill="1" applyBorder="1"/>
    <xf numFmtId="43" fontId="28" fillId="2" borderId="25" xfId="10" applyNumberFormat="1" applyFont="1" applyFill="1" applyBorder="1"/>
    <xf numFmtId="2" fontId="8" fillId="0" borderId="0" xfId="82" applyNumberFormat="1" applyFont="1"/>
    <xf numFmtId="168" fontId="6" fillId="2" borderId="0" xfId="2" applyNumberFormat="1" applyFont="1" applyFill="1" applyBorder="1"/>
    <xf numFmtId="168" fontId="6" fillId="2" borderId="0" xfId="4" applyNumberFormat="1" applyFont="1" applyFill="1" applyBorder="1" applyAlignment="1">
      <alignment horizontal="right"/>
    </xf>
    <xf numFmtId="168" fontId="6" fillId="2" borderId="0" xfId="2" applyNumberFormat="1" applyFont="1" applyFill="1" applyBorder="1" applyAlignment="1">
      <alignment horizontal="right"/>
    </xf>
    <xf numFmtId="168" fontId="6" fillId="2" borderId="0" xfId="4" applyNumberFormat="1" applyFont="1" applyFill="1" applyBorder="1"/>
    <xf numFmtId="168" fontId="6" fillId="2" borderId="10" xfId="4" applyNumberFormat="1" applyFont="1" applyFill="1" applyBorder="1" applyAlignment="1">
      <alignment horizontal="right"/>
    </xf>
    <xf numFmtId="168" fontId="6" fillId="2" borderId="29" xfId="2" applyNumberFormat="1" applyFont="1" applyFill="1" applyBorder="1"/>
    <xf numFmtId="168" fontId="6" fillId="2" borderId="4" xfId="2" applyNumberFormat="1" applyFont="1" applyFill="1" applyBorder="1"/>
    <xf numFmtId="168" fontId="6" fillId="2" borderId="1" xfId="2" applyNumberFormat="1" applyFont="1" applyFill="1" applyBorder="1"/>
    <xf numFmtId="168" fontId="6" fillId="2" borderId="1" xfId="4" applyNumberFormat="1" applyFont="1" applyFill="1" applyBorder="1" applyAlignment="1">
      <alignment horizontal="right"/>
    </xf>
    <xf numFmtId="168" fontId="6" fillId="2" borderId="1" xfId="2" applyNumberFormat="1" applyFont="1" applyFill="1" applyBorder="1" applyAlignment="1">
      <alignment horizontal="right"/>
    </xf>
    <xf numFmtId="168" fontId="6" fillId="2" borderId="1" xfId="4" applyNumberFormat="1" applyFont="1" applyFill="1" applyBorder="1"/>
    <xf numFmtId="173" fontId="6" fillId="0" borderId="0" xfId="2" applyNumberFormat="1" applyFont="1"/>
    <xf numFmtId="39" fontId="27" fillId="0" borderId="0" xfId="2" applyNumberFormat="1" applyFont="1"/>
    <xf numFmtId="176" fontId="27" fillId="2" borderId="0" xfId="2" applyNumberFormat="1" applyFont="1" applyFill="1" applyBorder="1" applyAlignment="1">
      <alignment horizontal="right"/>
    </xf>
    <xf numFmtId="2" fontId="20" fillId="0" borderId="0" xfId="2" applyNumberFormat="1" applyFont="1" applyBorder="1"/>
    <xf numFmtId="2" fontId="20" fillId="0" borderId="0" xfId="2" applyNumberFormat="1" applyFont="1"/>
    <xf numFmtId="2" fontId="45" fillId="0" borderId="0" xfId="48" applyNumberFormat="1" applyFont="1" applyBorder="1"/>
    <xf numFmtId="2" fontId="46" fillId="0" borderId="0" xfId="0" applyNumberFormat="1" applyFont="1" applyFill="1" applyBorder="1" applyProtection="1"/>
    <xf numFmtId="2" fontId="46" fillId="0" borderId="0" xfId="0" applyNumberFormat="1" applyFont="1" applyBorder="1" applyAlignment="1">
      <alignment horizontal="center"/>
    </xf>
    <xf numFmtId="180" fontId="5" fillId="4" borderId="0" xfId="2" applyNumberFormat="1" applyFont="1" applyFill="1" applyBorder="1"/>
    <xf numFmtId="180" fontId="5" fillId="4" borderId="0" xfId="2" applyNumberFormat="1" applyFont="1" applyFill="1" applyBorder="1" applyAlignment="1">
      <alignment horizontal="right"/>
    </xf>
    <xf numFmtId="180" fontId="6" fillId="4" borderId="0" xfId="2" applyNumberFormat="1" applyFont="1" applyFill="1" applyBorder="1" applyAlignment="1">
      <alignment horizontal="right"/>
    </xf>
    <xf numFmtId="180" fontId="6" fillId="4" borderId="0" xfId="4" applyNumberFormat="1" applyFont="1" applyFill="1" applyBorder="1" applyAlignment="1">
      <alignment horizontal="right"/>
    </xf>
    <xf numFmtId="180" fontId="5" fillId="4" borderId="0" xfId="12" applyNumberFormat="1" applyFont="1" applyFill="1" applyBorder="1" applyAlignment="1">
      <alignment horizontal="right"/>
    </xf>
    <xf numFmtId="180" fontId="6" fillId="4" borderId="0" xfId="12" applyNumberFormat="1" applyFont="1" applyFill="1" applyBorder="1" applyAlignment="1">
      <alignment horizontal="right"/>
    </xf>
    <xf numFmtId="180" fontId="6" fillId="0" borderId="0" xfId="2" applyNumberFormat="1" applyFont="1" applyBorder="1" applyAlignment="1">
      <alignment horizontal="right"/>
    </xf>
    <xf numFmtId="180" fontId="6" fillId="4" borderId="0" xfId="11" applyNumberFormat="1" applyFont="1" applyFill="1" applyBorder="1" applyAlignment="1">
      <alignment horizontal="right"/>
    </xf>
    <xf numFmtId="180" fontId="5" fillId="4" borderId="2" xfId="2" applyNumberFormat="1" applyFont="1" applyFill="1" applyBorder="1"/>
    <xf numFmtId="4" fontId="6" fillId="4" borderId="0" xfId="4" applyNumberFormat="1" applyFont="1" applyFill="1" applyBorder="1" applyAlignment="1">
      <alignment horizontal="right"/>
    </xf>
    <xf numFmtId="180" fontId="13" fillId="4" borderId="0" xfId="2" applyNumberFormat="1" applyFont="1" applyFill="1" applyBorder="1" applyAlignment="1">
      <alignment horizontal="right"/>
    </xf>
    <xf numFmtId="4" fontId="13" fillId="4" borderId="0" xfId="2" applyNumberFormat="1" applyFont="1" applyFill="1" applyBorder="1"/>
    <xf numFmtId="4" fontId="6" fillId="4" borderId="0" xfId="2" applyNumberFormat="1" applyFont="1" applyFill="1" applyBorder="1"/>
    <xf numFmtId="180" fontId="6" fillId="4" borderId="1" xfId="2" applyNumberFormat="1" applyFont="1" applyFill="1" applyBorder="1" applyAlignment="1">
      <alignment horizontal="right"/>
    </xf>
    <xf numFmtId="4" fontId="6" fillId="4" borderId="1" xfId="2" applyNumberFormat="1" applyFont="1" applyFill="1" applyBorder="1"/>
    <xf numFmtId="180" fontId="6" fillId="4" borderId="1" xfId="4" applyNumberFormat="1" applyFont="1" applyFill="1" applyBorder="1" applyAlignment="1">
      <alignment horizontal="right"/>
    </xf>
    <xf numFmtId="39" fontId="27" fillId="0" borderId="0" xfId="2" applyNumberFormat="1" applyFont="1" applyBorder="1"/>
    <xf numFmtId="39" fontId="28" fillId="0" borderId="0" xfId="2" applyNumberFormat="1" applyFont="1"/>
    <xf numFmtId="170" fontId="8" fillId="0" borderId="0" xfId="2" applyNumberFormat="1" applyFont="1"/>
    <xf numFmtId="170" fontId="48" fillId="0" borderId="0" xfId="2" applyNumberFormat="1" applyFont="1"/>
    <xf numFmtId="0" fontId="87" fillId="0" borderId="0" xfId="2" applyFont="1" applyAlignment="1"/>
    <xf numFmtId="0" fontId="87" fillId="0" borderId="0" xfId="2" applyFont="1"/>
    <xf numFmtId="0" fontId="88" fillId="3" borderId="21" xfId="2" applyFont="1" applyFill="1" applyBorder="1" applyAlignment="1">
      <alignment horizontal="right"/>
    </xf>
    <xf numFmtId="0" fontId="88" fillId="3" borderId="2" xfId="2" applyFont="1" applyFill="1" applyBorder="1" applyAlignment="1">
      <alignment horizontal="center"/>
    </xf>
    <xf numFmtId="0" fontId="88" fillId="3" borderId="24" xfId="2" applyFont="1" applyFill="1" applyBorder="1" applyAlignment="1">
      <alignment horizontal="center"/>
    </xf>
    <xf numFmtId="0" fontId="88" fillId="0" borderId="0" xfId="2" applyFont="1" applyBorder="1"/>
    <xf numFmtId="0" fontId="88" fillId="0" borderId="0" xfId="2" applyFont="1"/>
    <xf numFmtId="0" fontId="88" fillId="3" borderId="10" xfId="2" applyFont="1" applyFill="1" applyBorder="1" applyAlignment="1">
      <alignment horizontal="center"/>
    </xf>
    <xf numFmtId="0" fontId="88" fillId="3" borderId="0" xfId="2" applyFont="1" applyFill="1" applyBorder="1" applyAlignment="1">
      <alignment horizontal="center"/>
    </xf>
    <xf numFmtId="0" fontId="88" fillId="3" borderId="11" xfId="2" applyFont="1" applyFill="1" applyBorder="1" applyAlignment="1">
      <alignment horizontal="center"/>
    </xf>
    <xf numFmtId="0" fontId="88" fillId="3" borderId="10" xfId="2" applyFont="1" applyFill="1" applyBorder="1" applyAlignment="1">
      <alignment horizontal="right"/>
    </xf>
    <xf numFmtId="0" fontId="88" fillId="3" borderId="9" xfId="2" applyFont="1" applyFill="1" applyBorder="1" applyAlignment="1">
      <alignment horizontal="right"/>
    </xf>
    <xf numFmtId="0" fontId="88" fillId="3" borderId="1" xfId="2" applyFont="1" applyFill="1" applyBorder="1" applyAlignment="1">
      <alignment horizontal="center"/>
    </xf>
    <xf numFmtId="0" fontId="88" fillId="3" borderId="3" xfId="2" applyFont="1" applyFill="1" applyBorder="1" applyAlignment="1">
      <alignment horizontal="center"/>
    </xf>
    <xf numFmtId="0" fontId="89" fillId="0" borderId="0" xfId="2" applyFont="1"/>
    <xf numFmtId="43" fontId="89" fillId="0" borderId="0" xfId="2" applyNumberFormat="1" applyFont="1"/>
    <xf numFmtId="0" fontId="89" fillId="0" borderId="0" xfId="2" applyFont="1" applyAlignment="1">
      <alignment horizontal="right"/>
    </xf>
    <xf numFmtId="43" fontId="89" fillId="0" borderId="0" xfId="48" applyFont="1"/>
    <xf numFmtId="4" fontId="89" fillId="0" borderId="0" xfId="48" applyNumberFormat="1" applyFont="1"/>
    <xf numFmtId="0" fontId="89" fillId="0" borderId="0" xfId="2" applyFont="1" applyAlignment="1">
      <alignment horizontal="center"/>
    </xf>
    <xf numFmtId="4" fontId="89" fillId="0" borderId="0" xfId="2" applyNumberFormat="1" applyFont="1"/>
    <xf numFmtId="177" fontId="28" fillId="3" borderId="39" xfId="4" applyNumberFormat="1" applyFont="1" applyFill="1" applyBorder="1" applyAlignment="1">
      <alignment horizontal="center"/>
    </xf>
    <xf numFmtId="170" fontId="28" fillId="2" borderId="41" xfId="4" applyNumberFormat="1" applyFont="1" applyFill="1" applyBorder="1" applyAlignment="1">
      <alignment horizontal="center"/>
    </xf>
    <xf numFmtId="170" fontId="28" fillId="2" borderId="45" xfId="4" applyNumberFormat="1" applyFont="1" applyFill="1" applyBorder="1" applyAlignment="1">
      <alignment horizontal="center"/>
    </xf>
    <xf numFmtId="170" fontId="28" fillId="0" borderId="45" xfId="4" applyNumberFormat="1" applyFont="1" applyFill="1" applyBorder="1" applyAlignment="1">
      <alignment horizontal="center"/>
    </xf>
    <xf numFmtId="170" fontId="28" fillId="0" borderId="20" xfId="4" applyNumberFormat="1" applyFont="1" applyFill="1" applyBorder="1" applyAlignment="1">
      <alignment horizontal="center"/>
    </xf>
    <xf numFmtId="177" fontId="5" fillId="3" borderId="41" xfId="4" applyNumberFormat="1" applyFont="1" applyFill="1" applyBorder="1" applyAlignment="1">
      <alignment horizontal="center"/>
    </xf>
    <xf numFmtId="170" fontId="5" fillId="2" borderId="41" xfId="2" applyNumberFormat="1" applyFont="1" applyFill="1" applyBorder="1" applyAlignment="1">
      <alignment horizontal="right"/>
    </xf>
    <xf numFmtId="170" fontId="5" fillId="2" borderId="45" xfId="2" applyNumberFormat="1" applyFont="1" applyFill="1" applyBorder="1" applyAlignment="1">
      <alignment horizontal="right"/>
    </xf>
    <xf numFmtId="170" fontId="5" fillId="2" borderId="20" xfId="2" applyNumberFormat="1" applyFont="1" applyFill="1" applyBorder="1" applyAlignment="1">
      <alignment horizontal="right"/>
    </xf>
    <xf numFmtId="0" fontId="19" fillId="3" borderId="21" xfId="2" applyFont="1" applyFill="1" applyBorder="1" applyAlignment="1">
      <alignment horizontal="center"/>
    </xf>
    <xf numFmtId="170" fontId="6" fillId="2" borderId="10" xfId="2" applyNumberFormat="1" applyFont="1" applyFill="1" applyBorder="1" applyAlignment="1">
      <alignment horizontal="center"/>
    </xf>
    <xf numFmtId="170" fontId="6" fillId="2" borderId="9" xfId="2" applyNumberFormat="1" applyFont="1" applyFill="1" applyBorder="1" applyAlignment="1">
      <alignment horizontal="center"/>
    </xf>
    <xf numFmtId="0" fontId="5" fillId="3" borderId="21" xfId="2" applyFont="1" applyFill="1" applyBorder="1" applyAlignment="1">
      <alignment horizontal="right"/>
    </xf>
    <xf numFmtId="0" fontId="6" fillId="2" borderId="10" xfId="2" applyFont="1" applyFill="1" applyBorder="1" applyAlignment="1"/>
    <xf numFmtId="170" fontId="6" fillId="2" borderId="10" xfId="2" applyNumberFormat="1" applyFont="1" applyFill="1" applyBorder="1" applyAlignment="1"/>
    <xf numFmtId="170" fontId="6" fillId="0" borderId="10" xfId="2" applyNumberFormat="1" applyFont="1" applyBorder="1"/>
    <xf numFmtId="170" fontId="6" fillId="2" borderId="9" xfId="2" applyNumberFormat="1" applyFont="1" applyFill="1" applyBorder="1" applyAlignment="1"/>
    <xf numFmtId="0" fontId="5" fillId="3" borderId="41" xfId="2" applyFont="1" applyFill="1" applyBorder="1" applyAlignment="1">
      <alignment horizontal="right"/>
    </xf>
    <xf numFmtId="0" fontId="5" fillId="3" borderId="20" xfId="2" applyFont="1" applyFill="1" applyBorder="1" applyAlignment="1">
      <alignment horizontal="center"/>
    </xf>
    <xf numFmtId="0" fontId="5" fillId="3" borderId="45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179" fontId="6" fillId="2" borderId="10" xfId="2" applyNumberFormat="1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0" fontId="5" fillId="3" borderId="41" xfId="2" applyFont="1" applyFill="1" applyBorder="1"/>
    <xf numFmtId="0" fontId="28" fillId="3" borderId="21" xfId="2" applyFont="1" applyFill="1" applyBorder="1" applyAlignment="1">
      <alignment horizontal="center"/>
    </xf>
    <xf numFmtId="170" fontId="27" fillId="2" borderId="21" xfId="2" applyNumberFormat="1" applyFont="1" applyFill="1" applyBorder="1" applyAlignment="1">
      <alignment horizontal="center"/>
    </xf>
    <xf numFmtId="170" fontId="27" fillId="2" borderId="10" xfId="2" applyNumberFormat="1" applyFont="1" applyFill="1" applyBorder="1" applyAlignment="1">
      <alignment horizontal="center"/>
    </xf>
    <xf numFmtId="170" fontId="27" fillId="2" borderId="10" xfId="2" applyNumberFormat="1" applyFont="1" applyFill="1" applyBorder="1" applyAlignment="1">
      <alignment horizontal="right"/>
    </xf>
    <xf numFmtId="170" fontId="27" fillId="2" borderId="9" xfId="2" applyNumberFormat="1" applyFont="1" applyFill="1" applyBorder="1" applyAlignment="1">
      <alignment horizontal="right"/>
    </xf>
    <xf numFmtId="0" fontId="28" fillId="3" borderId="41" xfId="2" applyFont="1" applyFill="1" applyBorder="1" applyAlignment="1">
      <alignment horizontal="center"/>
    </xf>
    <xf numFmtId="0" fontId="28" fillId="3" borderId="45" xfId="2" applyFont="1" applyFill="1" applyBorder="1" applyAlignment="1">
      <alignment horizontal="center"/>
    </xf>
    <xf numFmtId="0" fontId="28" fillId="3" borderId="20" xfId="2" applyFont="1" applyFill="1" applyBorder="1" applyAlignment="1">
      <alignment horizontal="center"/>
    </xf>
    <xf numFmtId="0" fontId="28" fillId="3" borderId="21" xfId="2" applyFont="1" applyFill="1" applyBorder="1" applyAlignment="1">
      <alignment horizontal="right"/>
    </xf>
    <xf numFmtId="2" fontId="27" fillId="2" borderId="21" xfId="2" applyNumberFormat="1" applyFont="1" applyFill="1" applyBorder="1"/>
    <xf numFmtId="2" fontId="27" fillId="2" borderId="10" xfId="2" applyNumberFormat="1" applyFont="1" applyFill="1" applyBorder="1"/>
    <xf numFmtId="2" fontId="27" fillId="2" borderId="9" xfId="2" applyNumberFormat="1" applyFont="1" applyFill="1" applyBorder="1"/>
    <xf numFmtId="0" fontId="28" fillId="3" borderId="65" xfId="2" applyFont="1" applyFill="1" applyBorder="1" applyAlignment="1">
      <alignment horizontal="center"/>
    </xf>
    <xf numFmtId="0" fontId="28" fillId="3" borderId="66" xfId="2" applyFont="1" applyFill="1" applyBorder="1" applyAlignment="1">
      <alignment horizontal="center"/>
    </xf>
    <xf numFmtId="0" fontId="28" fillId="3" borderId="67" xfId="2" applyFont="1" applyFill="1" applyBorder="1" applyAlignment="1">
      <alignment horizontal="center"/>
    </xf>
    <xf numFmtId="0" fontId="5" fillId="3" borderId="31" xfId="2" applyFont="1" applyFill="1" applyBorder="1" applyAlignment="1">
      <alignment horizontal="center"/>
    </xf>
    <xf numFmtId="43" fontId="5" fillId="2" borderId="68" xfId="4" applyFont="1" applyFill="1" applyBorder="1"/>
    <xf numFmtId="43" fontId="5" fillId="2" borderId="69" xfId="4" applyFont="1" applyFill="1" applyBorder="1"/>
    <xf numFmtId="0" fontId="5" fillId="3" borderId="40" xfId="2" applyFont="1" applyFill="1" applyBorder="1" applyAlignment="1">
      <alignment horizontal="center"/>
    </xf>
    <xf numFmtId="0" fontId="5" fillId="3" borderId="66" xfId="2" applyFont="1" applyFill="1" applyBorder="1" applyAlignment="1">
      <alignment horizontal="center"/>
    </xf>
    <xf numFmtId="0" fontId="5" fillId="3" borderId="67" xfId="2" applyFont="1" applyFill="1" applyBorder="1" applyAlignment="1">
      <alignment horizontal="center"/>
    </xf>
    <xf numFmtId="2" fontId="5" fillId="2" borderId="68" xfId="4" applyNumberFormat="1" applyFont="1" applyFill="1" applyBorder="1"/>
    <xf numFmtId="2" fontId="5" fillId="2" borderId="69" xfId="4" applyNumberFormat="1" applyFont="1" applyFill="1" applyBorder="1"/>
    <xf numFmtId="2" fontId="5" fillId="2" borderId="70" xfId="4" applyNumberFormat="1" applyFont="1" applyFill="1" applyBorder="1"/>
    <xf numFmtId="0" fontId="5" fillId="3" borderId="65" xfId="2" applyFont="1" applyFill="1" applyBorder="1" applyAlignment="1">
      <alignment horizontal="center"/>
    </xf>
    <xf numFmtId="0" fontId="5" fillId="5" borderId="64" xfId="2" applyFont="1" applyFill="1" applyBorder="1" applyAlignment="1">
      <alignment horizontal="center"/>
    </xf>
    <xf numFmtId="166" fontId="28" fillId="2" borderId="10" xfId="4" applyNumberFormat="1" applyFont="1" applyFill="1" applyBorder="1"/>
    <xf numFmtId="166" fontId="27" fillId="2" borderId="10" xfId="4" applyNumberFormat="1" applyFont="1" applyFill="1" applyBorder="1"/>
    <xf numFmtId="166" fontId="28" fillId="2" borderId="9" xfId="4" applyNumberFormat="1" applyFont="1" applyFill="1" applyBorder="1"/>
    <xf numFmtId="0" fontId="5" fillId="5" borderId="40" xfId="2" applyFont="1" applyFill="1" applyBorder="1"/>
    <xf numFmtId="0" fontId="6" fillId="5" borderId="66" xfId="2" applyFont="1" applyFill="1" applyBorder="1"/>
    <xf numFmtId="0" fontId="5" fillId="5" borderId="66" xfId="2" applyFont="1" applyFill="1" applyBorder="1"/>
    <xf numFmtId="0" fontId="6" fillId="5" borderId="66" xfId="2" quotePrefix="1" applyFont="1" applyFill="1" applyBorder="1"/>
    <xf numFmtId="0" fontId="5" fillId="5" borderId="67" xfId="2" applyFont="1" applyFill="1" applyBorder="1"/>
    <xf numFmtId="1" fontId="28" fillId="3" borderId="9" xfId="80" applyNumberFormat="1" applyFont="1" applyFill="1" applyBorder="1" applyAlignment="1">
      <alignment horizontal="center"/>
    </xf>
    <xf numFmtId="43" fontId="28" fillId="2" borderId="21" xfId="10" applyNumberFormat="1" applyFont="1" applyFill="1" applyBorder="1"/>
    <xf numFmtId="43" fontId="27" fillId="2" borderId="10" xfId="10" applyNumberFormat="1" applyFont="1" applyFill="1" applyBorder="1"/>
    <xf numFmtId="43" fontId="28" fillId="2" borderId="10" xfId="10" applyNumberFormat="1" applyFont="1" applyFill="1" applyBorder="1"/>
    <xf numFmtId="43" fontId="28" fillId="2" borderId="64" xfId="10" applyNumberFormat="1" applyFont="1" applyFill="1" applyBorder="1"/>
    <xf numFmtId="1" fontId="28" fillId="3" borderId="5" xfId="80" applyNumberFormat="1" applyFont="1" applyFill="1" applyBorder="1" applyAlignment="1">
      <alignment horizontal="center"/>
    </xf>
    <xf numFmtId="4" fontId="28" fillId="2" borderId="23" xfId="10" applyNumberFormat="1" applyFont="1" applyFill="1" applyBorder="1"/>
    <xf numFmtId="4" fontId="27" fillId="2" borderId="6" xfId="10" applyNumberFormat="1" applyFont="1" applyFill="1" applyBorder="1"/>
    <xf numFmtId="4" fontId="28" fillId="2" borderId="6" xfId="10" applyNumberFormat="1" applyFont="1" applyFill="1" applyBorder="1"/>
    <xf numFmtId="4" fontId="27" fillId="2" borderId="4" xfId="10" applyNumberFormat="1" applyFont="1" applyFill="1" applyBorder="1"/>
    <xf numFmtId="4" fontId="27" fillId="2" borderId="5" xfId="10" applyNumberFormat="1" applyFont="1" applyFill="1" applyBorder="1"/>
    <xf numFmtId="43" fontId="27" fillId="2" borderId="29" xfId="10" applyNumberFormat="1" applyFont="1" applyFill="1" applyBorder="1"/>
    <xf numFmtId="43" fontId="28" fillId="2" borderId="29" xfId="10" applyNumberFormat="1" applyFont="1" applyFill="1" applyBorder="1"/>
    <xf numFmtId="43" fontId="27" fillId="2" borderId="4" xfId="10" applyNumberFormat="1" applyFont="1" applyFill="1" applyBorder="1"/>
    <xf numFmtId="43" fontId="27" fillId="2" borderId="9" xfId="10" applyNumberFormat="1" applyFont="1" applyFill="1" applyBorder="1"/>
    <xf numFmtId="166" fontId="53" fillId="3" borderId="65" xfId="2" applyNumberFormat="1" applyFont="1" applyFill="1" applyBorder="1" applyAlignment="1">
      <alignment horizontal="left"/>
    </xf>
    <xf numFmtId="166" fontId="28" fillId="3" borderId="55" xfId="2" applyNumberFormat="1" applyFont="1" applyFill="1" applyBorder="1" applyAlignment="1">
      <alignment horizontal="left"/>
    </xf>
    <xf numFmtId="166" fontId="28" fillId="3" borderId="66" xfId="2" applyNumberFormat="1" applyFont="1" applyFill="1" applyBorder="1" applyAlignment="1">
      <alignment horizontal="left"/>
    </xf>
    <xf numFmtId="166" fontId="28" fillId="3" borderId="67" xfId="2" applyNumberFormat="1" applyFont="1" applyFill="1" applyBorder="1" applyAlignment="1">
      <alignment horizontal="left"/>
    </xf>
    <xf numFmtId="1" fontId="53" fillId="3" borderId="21" xfId="4" applyNumberFormat="1" applyFont="1" applyFill="1" applyBorder="1" applyAlignment="1">
      <alignment horizontal="center"/>
    </xf>
    <xf numFmtId="43" fontId="27" fillId="2" borderId="71" xfId="10" applyNumberFormat="1" applyFont="1" applyFill="1" applyBorder="1"/>
    <xf numFmtId="166" fontId="5" fillId="3" borderId="21" xfId="81" applyNumberFormat="1" applyFont="1" applyFill="1" applyBorder="1" applyAlignment="1">
      <alignment horizontal="center"/>
    </xf>
    <xf numFmtId="0" fontId="5" fillId="3" borderId="9" xfId="81" quotePrefix="1" applyNumberFormat="1" applyFont="1" applyFill="1" applyBorder="1" applyAlignment="1">
      <alignment horizontal="center"/>
    </xf>
    <xf numFmtId="2" fontId="6" fillId="2" borderId="21" xfId="83" applyNumberFormat="1" applyFont="1" applyFill="1" applyBorder="1" applyAlignment="1">
      <alignment horizontal="right"/>
    </xf>
    <xf numFmtId="2" fontId="6" fillId="2" borderId="10" xfId="83" applyNumberFormat="1" applyFont="1" applyFill="1" applyBorder="1" applyAlignment="1">
      <alignment horizontal="right"/>
    </xf>
    <xf numFmtId="2" fontId="5" fillId="2" borderId="10" xfId="81" applyNumberFormat="1" applyFont="1" applyFill="1" applyBorder="1" applyAlignment="1">
      <alignment horizontal="right"/>
    </xf>
    <xf numFmtId="2" fontId="5" fillId="2" borderId="9" xfId="82" applyNumberFormat="1" applyFont="1" applyFill="1" applyBorder="1" applyAlignment="1">
      <alignment horizontal="right"/>
    </xf>
    <xf numFmtId="166" fontId="5" fillId="3" borderId="65" xfId="81" applyNumberFormat="1" applyFont="1" applyFill="1" applyBorder="1"/>
    <xf numFmtId="166" fontId="5" fillId="3" borderId="67" xfId="81" applyNumberFormat="1" applyFont="1" applyFill="1" applyBorder="1"/>
    <xf numFmtId="166" fontId="5" fillId="3" borderId="66" xfId="81" applyNumberFormat="1" applyFont="1" applyFill="1" applyBorder="1"/>
    <xf numFmtId="4" fontId="59" fillId="0" borderId="13" xfId="0" applyNumberFormat="1" applyFont="1" applyBorder="1"/>
    <xf numFmtId="4" fontId="14" fillId="0" borderId="63" xfId="0" applyNumberFormat="1" applyFont="1" applyBorder="1"/>
    <xf numFmtId="4" fontId="14" fillId="0" borderId="50" xfId="0" applyNumberFormat="1" applyFont="1" applyBorder="1"/>
    <xf numFmtId="4" fontId="59" fillId="0" borderId="16" xfId="0" applyNumberFormat="1" applyFont="1" applyBorder="1"/>
    <xf numFmtId="4" fontId="14" fillId="0" borderId="61" xfId="0" applyNumberFormat="1" applyFont="1" applyBorder="1"/>
    <xf numFmtId="4" fontId="14" fillId="0" borderId="47" xfId="0" applyNumberFormat="1" applyFont="1" applyBorder="1"/>
    <xf numFmtId="4" fontId="59" fillId="0" borderId="19" xfId="0" applyNumberFormat="1" applyFont="1" applyBorder="1"/>
    <xf numFmtId="4" fontId="70" fillId="0" borderId="13" xfId="0" applyNumberFormat="1" applyFont="1" applyBorder="1"/>
    <xf numFmtId="4" fontId="60" fillId="0" borderId="63" xfId="0" applyNumberFormat="1" applyFont="1" applyBorder="1"/>
    <xf numFmtId="4" fontId="60" fillId="0" borderId="50" xfId="0" applyNumberFormat="1" applyFont="1" applyBorder="1"/>
    <xf numFmtId="4" fontId="70" fillId="0" borderId="16" xfId="0" applyNumberFormat="1" applyFont="1" applyBorder="1"/>
    <xf numFmtId="4" fontId="60" fillId="0" borderId="61" xfId="0" applyNumberFormat="1" applyFont="1" applyBorder="1"/>
    <xf numFmtId="4" fontId="60" fillId="0" borderId="47" xfId="0" applyNumberFormat="1" applyFont="1" applyBorder="1"/>
    <xf numFmtId="4" fontId="70" fillId="0" borderId="19" xfId="0" applyNumberFormat="1" applyFont="1" applyBorder="1"/>
    <xf numFmtId="170" fontId="27" fillId="0" borderId="3" xfId="2" applyNumberFormat="1" applyFont="1" applyFill="1" applyBorder="1" applyAlignment="1">
      <alignment horizontal="right"/>
    </xf>
    <xf numFmtId="170" fontId="27" fillId="0" borderId="1" xfId="2" applyNumberFormat="1" applyFont="1" applyFill="1" applyBorder="1" applyAlignment="1">
      <alignment horizontal="right"/>
    </xf>
    <xf numFmtId="167" fontId="27" fillId="2" borderId="11" xfId="4" applyNumberFormat="1" applyFont="1" applyFill="1" applyBorder="1"/>
    <xf numFmtId="167" fontId="27" fillId="0" borderId="0" xfId="2" applyNumberFormat="1" applyFont="1"/>
    <xf numFmtId="43" fontId="27" fillId="2" borderId="0" xfId="4" applyNumberFormat="1" applyFont="1" applyFill="1" applyBorder="1"/>
    <xf numFmtId="43" fontId="27" fillId="2" borderId="11" xfId="4" applyNumberFormat="1" applyFont="1" applyFill="1" applyBorder="1"/>
    <xf numFmtId="43" fontId="27" fillId="0" borderId="0" xfId="48" applyFont="1" applyBorder="1"/>
    <xf numFmtId="43" fontId="27" fillId="2" borderId="10" xfId="4" applyNumberFormat="1" applyFont="1" applyFill="1" applyBorder="1"/>
    <xf numFmtId="43" fontId="27" fillId="0" borderId="0" xfId="4" applyFont="1" applyFill="1" applyBorder="1"/>
    <xf numFmtId="0" fontId="5" fillId="3" borderId="10" xfId="2" applyFont="1" applyFill="1" applyBorder="1" applyAlignment="1">
      <alignment horizontal="center"/>
    </xf>
    <xf numFmtId="43" fontId="27" fillId="0" borderId="0" xfId="48" applyFont="1"/>
    <xf numFmtId="43" fontId="27" fillId="2" borderId="3" xfId="4" applyNumberFormat="1" applyFont="1" applyFill="1" applyBorder="1"/>
    <xf numFmtId="43" fontId="27" fillId="2" borderId="1" xfId="4" applyNumberFormat="1" applyFont="1" applyFill="1" applyBorder="1"/>
    <xf numFmtId="43" fontId="27" fillId="2" borderId="9" xfId="4" applyNumberFormat="1" applyFont="1" applyFill="1" applyBorder="1"/>
    <xf numFmtId="167" fontId="90" fillId="0" borderId="0" xfId="2" applyNumberFormat="1" applyFont="1" applyBorder="1" applyAlignment="1">
      <alignment horizontal="left"/>
    </xf>
    <xf numFmtId="167" fontId="90" fillId="0" borderId="0" xfId="2" applyNumberFormat="1" applyFont="1" applyBorder="1"/>
    <xf numFmtId="167" fontId="91" fillId="2" borderId="0" xfId="4" applyNumberFormat="1" applyFont="1" applyFill="1" applyBorder="1"/>
    <xf numFmtId="43" fontId="90" fillId="0" borderId="0" xfId="2" applyNumberFormat="1" applyFont="1"/>
    <xf numFmtId="0" fontId="90" fillId="0" borderId="0" xfId="2" applyFont="1"/>
    <xf numFmtId="43" fontId="33" fillId="0" borderId="0" xfId="2" applyNumberFormat="1" applyFont="1" applyBorder="1"/>
    <xf numFmtId="0" fontId="33" fillId="0" borderId="0" xfId="2" applyFont="1" applyFill="1" applyBorder="1" applyAlignment="1">
      <alignment horizontal="center"/>
    </xf>
    <xf numFmtId="49" fontId="94" fillId="0" borderId="0" xfId="48" applyNumberFormat="1" applyFont="1" applyBorder="1" applyAlignment="1">
      <alignment horizontal="right"/>
    </xf>
    <xf numFmtId="0" fontId="94" fillId="0" borderId="0" xfId="0" applyFont="1" applyBorder="1" applyAlignment="1">
      <alignment horizontal="center"/>
    </xf>
    <xf numFmtId="178" fontId="94" fillId="0" borderId="0" xfId="48" applyNumberFormat="1" applyFont="1" applyBorder="1"/>
    <xf numFmtId="39" fontId="95" fillId="0" borderId="0" xfId="0" applyNumberFormat="1" applyFont="1" applyFill="1" applyBorder="1" applyProtection="1"/>
    <xf numFmtId="176" fontId="95" fillId="0" borderId="0" xfId="0" applyNumberFormat="1" applyFont="1" applyBorder="1" applyAlignment="1">
      <alignment horizontal="center"/>
    </xf>
    <xf numFmtId="0" fontId="8" fillId="0" borderId="0" xfId="2" applyFont="1" applyFill="1" applyAlignment="1">
      <alignment horizontal="left"/>
    </xf>
    <xf numFmtId="0" fontId="30" fillId="0" borderId="0" xfId="2" applyFont="1" applyAlignment="1">
      <alignment horizontal="center"/>
    </xf>
    <xf numFmtId="0" fontId="71" fillId="2" borderId="1" xfId="1" applyFont="1" applyFill="1" applyBorder="1" applyAlignment="1">
      <alignment horizontal="left" vertical="top"/>
    </xf>
    <xf numFmtId="0" fontId="5" fillId="3" borderId="22" xfId="2" applyFont="1" applyFill="1" applyBorder="1" applyAlignment="1">
      <alignment horizontal="center"/>
    </xf>
    <xf numFmtId="0" fontId="93" fillId="0" borderId="1" xfId="2" applyFont="1" applyBorder="1" applyAlignment="1">
      <alignment horizontal="left"/>
    </xf>
    <xf numFmtId="0" fontId="3" fillId="2" borderId="0" xfId="2" applyFont="1" applyFill="1" applyAlignment="1">
      <alignment horizontal="left"/>
    </xf>
    <xf numFmtId="0" fontId="76" fillId="3" borderId="22" xfId="2" applyFont="1" applyFill="1" applyBorder="1" applyAlignment="1">
      <alignment horizontal="center"/>
    </xf>
    <xf numFmtId="0" fontId="3" fillId="2" borderId="0" xfId="2" applyFont="1" applyFill="1" applyAlignment="1"/>
    <xf numFmtId="0" fontId="71" fillId="0" borderId="1" xfId="2" applyFont="1" applyBorder="1" applyAlignment="1">
      <alignment horizontal="left"/>
    </xf>
    <xf numFmtId="0" fontId="71" fillId="0" borderId="1" xfId="38" applyFont="1" applyBorder="1" applyAlignment="1">
      <alignment horizontal="left"/>
    </xf>
    <xf numFmtId="0" fontId="79" fillId="0" borderId="1" xfId="2" applyFont="1" applyBorder="1" applyAlignment="1">
      <alignment horizontal="left"/>
    </xf>
    <xf numFmtId="0" fontId="80" fillId="0" borderId="1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82" fillId="0" borderId="1" xfId="2" applyFont="1" applyBorder="1" applyAlignment="1">
      <alignment horizontal="left"/>
    </xf>
    <xf numFmtId="0" fontId="71" fillId="0" borderId="0" xfId="2" applyFont="1" applyBorder="1" applyAlignment="1">
      <alignment horizontal="left"/>
    </xf>
    <xf numFmtId="0" fontId="71" fillId="0" borderId="8" xfId="2" applyFont="1" applyBorder="1" applyAlignment="1">
      <alignment horizontal="left"/>
    </xf>
    <xf numFmtId="0" fontId="71" fillId="0" borderId="0" xfId="2" applyFont="1" applyFill="1" applyAlignment="1">
      <alignment horizontal="left"/>
    </xf>
    <xf numFmtId="0" fontId="5" fillId="5" borderId="23" xfId="2" applyFont="1" applyFill="1" applyBorder="1" applyAlignment="1">
      <alignment horizontal="center"/>
    </xf>
    <xf numFmtId="0" fontId="5" fillId="5" borderId="5" xfId="2" applyFont="1" applyFill="1" applyBorder="1" applyAlignment="1">
      <alignment horizontal="center"/>
    </xf>
    <xf numFmtId="4" fontId="3" fillId="0" borderId="0" xfId="36" applyNumberFormat="1" applyFont="1" applyAlignment="1">
      <alignment horizontal="left"/>
    </xf>
    <xf numFmtId="4" fontId="28" fillId="5" borderId="23" xfId="80" applyNumberFormat="1" applyFont="1" applyFill="1" applyBorder="1" applyAlignment="1">
      <alignment horizontal="center"/>
    </xf>
    <xf numFmtId="4" fontId="66" fillId="5" borderId="5" xfId="80" applyNumberFormat="1" applyFont="1" applyFill="1" applyBorder="1" applyAlignment="1">
      <alignment horizontal="center"/>
    </xf>
    <xf numFmtId="1" fontId="28" fillId="3" borderId="25" xfId="84" applyNumberFormat="1" applyFont="1" applyFill="1" applyBorder="1" applyAlignment="1">
      <alignment horizontal="center" wrapText="1"/>
    </xf>
    <xf numFmtId="1" fontId="28" fillId="3" borderId="2" xfId="84" applyNumberFormat="1" applyFont="1" applyFill="1" applyBorder="1" applyAlignment="1">
      <alignment horizontal="center" wrapText="1"/>
    </xf>
    <xf numFmtId="1" fontId="28" fillId="3" borderId="23" xfId="84" applyNumberFormat="1" applyFont="1" applyFill="1" applyBorder="1" applyAlignment="1">
      <alignment horizontal="center" wrapText="1"/>
    </xf>
    <xf numFmtId="1" fontId="28" fillId="3" borderId="21" xfId="84" applyNumberFormat="1" applyFont="1" applyFill="1" applyBorder="1" applyAlignment="1">
      <alignment horizontal="center" wrapText="1"/>
    </xf>
    <xf numFmtId="0" fontId="55" fillId="0" borderId="0" xfId="2" applyFont="1" applyAlignment="1">
      <alignment horizontal="left"/>
    </xf>
    <xf numFmtId="166" fontId="5" fillId="3" borderId="25" xfId="81" applyNumberFormat="1" applyFont="1" applyFill="1" applyBorder="1" applyAlignment="1">
      <alignment horizontal="center"/>
    </xf>
    <xf numFmtId="166" fontId="5" fillId="3" borderId="2" xfId="81" applyNumberFormat="1" applyFont="1" applyFill="1" applyBorder="1" applyAlignment="1">
      <alignment horizontal="center"/>
    </xf>
    <xf numFmtId="0" fontId="5" fillId="5" borderId="41" xfId="49" applyFont="1" applyFill="1" applyBorder="1" applyAlignment="1">
      <alignment horizontal="center" vertical="center"/>
    </xf>
    <xf numFmtId="0" fontId="5" fillId="5" borderId="45" xfId="49" applyFont="1" applyFill="1" applyBorder="1" applyAlignment="1">
      <alignment horizontal="center" vertical="center"/>
    </xf>
    <xf numFmtId="0" fontId="5" fillId="5" borderId="20" xfId="49" applyFont="1" applyFill="1" applyBorder="1" applyAlignment="1">
      <alignment horizontal="center" vertical="center"/>
    </xf>
    <xf numFmtId="0" fontId="19" fillId="5" borderId="41" xfId="41" applyFont="1" applyFill="1" applyBorder="1" applyAlignment="1">
      <alignment horizontal="center" vertical="center"/>
    </xf>
    <xf numFmtId="0" fontId="19" fillId="5" borderId="45" xfId="41" applyFont="1" applyFill="1" applyBorder="1" applyAlignment="1">
      <alignment horizontal="center" vertical="center"/>
    </xf>
    <xf numFmtId="0" fontId="19" fillId="5" borderId="20" xfId="41" applyFont="1" applyFill="1" applyBorder="1" applyAlignment="1">
      <alignment horizontal="center" vertical="center"/>
    </xf>
    <xf numFmtId="0" fontId="19" fillId="5" borderId="24" xfId="41" applyFont="1" applyFill="1" applyBorder="1" applyAlignment="1">
      <alignment horizontal="center" vertical="center"/>
    </xf>
    <xf numFmtId="0" fontId="19" fillId="5" borderId="11" xfId="41" applyFont="1" applyFill="1" applyBorder="1" applyAlignment="1">
      <alignment horizontal="center" vertical="center"/>
    </xf>
    <xf numFmtId="0" fontId="19" fillId="5" borderId="3" xfId="41" applyFont="1" applyFill="1" applyBorder="1" applyAlignment="1">
      <alignment horizontal="center" vertical="center"/>
    </xf>
    <xf numFmtId="0" fontId="3" fillId="0" borderId="1" xfId="50" applyFont="1" applyBorder="1" applyAlignment="1">
      <alignment horizontal="left"/>
    </xf>
    <xf numFmtId="0" fontId="5" fillId="5" borderId="45" xfId="50" applyFont="1" applyFill="1" applyBorder="1" applyAlignment="1">
      <alignment horizontal="center" vertical="center"/>
    </xf>
    <xf numFmtId="0" fontId="5" fillId="5" borderId="41" xfId="50" applyFont="1" applyFill="1" applyBorder="1" applyAlignment="1">
      <alignment horizontal="center" vertical="center"/>
    </xf>
    <xf numFmtId="0" fontId="5" fillId="5" borderId="20" xfId="50" applyFont="1" applyFill="1" applyBorder="1" applyAlignment="1">
      <alignment horizontal="center" vertical="center"/>
    </xf>
    <xf numFmtId="0" fontId="96" fillId="2" borderId="0" xfId="2" applyFont="1" applyFill="1" applyAlignment="1">
      <alignment horizontal="left" wrapText="1"/>
    </xf>
    <xf numFmtId="0" fontId="5" fillId="5" borderId="5" xfId="38" applyFont="1" applyFill="1" applyBorder="1"/>
    <xf numFmtId="0" fontId="5" fillId="5" borderId="1" xfId="2" applyFont="1" applyFill="1" applyBorder="1" applyAlignment="1">
      <alignment horizontal="center"/>
    </xf>
    <xf numFmtId="43" fontId="6" fillId="0" borderId="1" xfId="48" applyFont="1" applyBorder="1"/>
    <xf numFmtId="43" fontId="6" fillId="0" borderId="1" xfId="2" applyNumberFormat="1" applyFont="1" applyBorder="1"/>
    <xf numFmtId="0" fontId="6" fillId="0" borderId="1" xfId="2" applyFont="1" applyBorder="1"/>
  </cellXfs>
  <cellStyles count="86">
    <cellStyle name="Comma" xfId="48" builtinId="3"/>
    <cellStyle name="Comma [0] 2" xfId="5"/>
    <cellStyle name="Comma [0] 2 2" xfId="4"/>
    <cellStyle name="Comma [0] 2 2 2" xfId="54"/>
    <cellStyle name="Comma [0] 2 3" xfId="55"/>
    <cellStyle name="Comma 10" xfId="6"/>
    <cellStyle name="Comma 11" xfId="7"/>
    <cellStyle name="Comma 11 2" xfId="8"/>
    <cellStyle name="Comma 11 2 2" xfId="56"/>
    <cellStyle name="Comma 11 3" xfId="3"/>
    <cellStyle name="Comma 11 3 2" xfId="51"/>
    <cellStyle name="Comma 11 4" xfId="79"/>
    <cellStyle name="Comma 12" xfId="9"/>
    <cellStyle name="Comma 12 2" xfId="10"/>
    <cellStyle name="Comma 13" xfId="57"/>
    <cellStyle name="Comma 14" xfId="58"/>
    <cellStyle name="Comma 15" xfId="59"/>
    <cellStyle name="Comma 16" xfId="60"/>
    <cellStyle name="Comma 17" xfId="61"/>
    <cellStyle name="Comma 17 2" xfId="62"/>
    <cellStyle name="Comma 2" xfId="11"/>
    <cellStyle name="Comma 2 2" xfId="12"/>
    <cellStyle name="Comma 3" xfId="13"/>
    <cellStyle name="Comma 3 2" xfId="14"/>
    <cellStyle name="Comma 3_Ext DbtTableB 1 6 (2)" xfId="15"/>
    <cellStyle name="Comma 4" xfId="16"/>
    <cellStyle name="Comma 4 2" xfId="17"/>
    <cellStyle name="Comma 4 3" xfId="63"/>
    <cellStyle name="Comma 4 4" xfId="64"/>
    <cellStyle name="Comma 4_Ext DbtTableB 1 6 (2)" xfId="18"/>
    <cellStyle name="Comma 5" xfId="19"/>
    <cellStyle name="Comma 6" xfId="20"/>
    <cellStyle name="Comma 7" xfId="21"/>
    <cellStyle name="Comma 7 2" xfId="65"/>
    <cellStyle name="Comma 7 3" xfId="66"/>
    <cellStyle name="Comma 8" xfId="22"/>
    <cellStyle name="Comma 8 2" xfId="67"/>
    <cellStyle name="Comma 9" xfId="23"/>
    <cellStyle name="Excel.Chart" xfId="24"/>
    <cellStyle name="genera" xfId="25"/>
    <cellStyle name="GOVDATA" xfId="26"/>
    <cellStyle name="Millares [0]_11.1.3. bis" xfId="27"/>
    <cellStyle name="Millares_11.1.3. bis" xfId="28"/>
    <cellStyle name="Moneda [0]_11.1.3. bis" xfId="29"/>
    <cellStyle name="Moneda_11.1.3. bis" xfId="30"/>
    <cellStyle name="Normal" xfId="0" builtinId="0"/>
    <cellStyle name="Normal - Style1" xfId="31"/>
    <cellStyle name="Normal 10" xfId="32"/>
    <cellStyle name="Normal 11" xfId="33"/>
    <cellStyle name="Normal 12" xfId="34"/>
    <cellStyle name="Normal 12 2" xfId="68"/>
    <cellStyle name="Normal 13" xfId="35"/>
    <cellStyle name="Normal 13 2" xfId="69"/>
    <cellStyle name="Normal 13 3" xfId="70"/>
    <cellStyle name="Normal 14" xfId="36"/>
    <cellStyle name="Normal 14 2" xfId="53"/>
    <cellStyle name="Normal 14_TableD 3 7 b" xfId="80"/>
    <cellStyle name="Normal 15" xfId="2"/>
    <cellStyle name="Normal 16" xfId="52"/>
    <cellStyle name="Normal 17" xfId="71"/>
    <cellStyle name="Normal 18" xfId="72"/>
    <cellStyle name="Normal 18 2" xfId="73"/>
    <cellStyle name="Normal 19" xfId="74"/>
    <cellStyle name="Normal 19 2" xfId="75"/>
    <cellStyle name="Normal 2" xfId="37"/>
    <cellStyle name="Normal 2 2" xfId="38"/>
    <cellStyle name="Normal 2 2 2" xfId="39"/>
    <cellStyle name="Normal 2_Ext DbtTableB 1 6 (2)" xfId="40"/>
    <cellStyle name="Normal 3" xfId="1"/>
    <cellStyle name="Normal 3 2" xfId="41"/>
    <cellStyle name="Normal 3 3" xfId="78"/>
    <cellStyle name="Normal 3_ART 2007 Consolidated (tabbs 1 - 65)" xfId="76"/>
    <cellStyle name="Normal 4" xfId="42"/>
    <cellStyle name="Normal 5" xfId="43"/>
    <cellStyle name="Normal 5 2" xfId="49"/>
    <cellStyle name="Normal 6" xfId="44"/>
    <cellStyle name="Normal 6 2" xfId="50"/>
    <cellStyle name="Normal 7" xfId="45"/>
    <cellStyle name="Normal 8" xfId="46"/>
    <cellStyle name="Normal 9" xfId="47"/>
    <cellStyle name="Normal_2005 Annl Rept Tab revised" xfId="81"/>
    <cellStyle name="Normal_ESIO Input for 2006 Annual Report" xfId="82"/>
    <cellStyle name="Normal_ESIO Input for Annual Report" xfId="83"/>
    <cellStyle name="Normal_Mar 2010sectoral Utilisation" xfId="84"/>
    <cellStyle name="Normal_Mar 2010sectoral Utilisation_TableD 3 8" xfId="85"/>
    <cellStyle name="Percent 2" xfId="77"/>
  </cellStyles>
  <dxfs count="0"/>
  <tableStyles count="0" defaultTableStyle="TableStyleMedium9" defaultPivotStyle="PivotStyleLight16"/>
  <colors>
    <mruColors>
      <color rgb="FF16365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PTEMBER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PORT VALUES BY CURRENCY"/>
      <sheetName val="CCIS in USD"/>
      <sheetName val="CCIS in EUR"/>
      <sheetName val="CCIS in GBP"/>
      <sheetName val="CCIS in CAD"/>
      <sheetName val="CCIS in CFA"/>
      <sheetName val="CCI CERTIFICATES ISSUED"/>
      <sheetName val="BY ISSUING BANK"/>
      <sheetName val="BY PORT"/>
      <sheetName val="BY COUNTRY &amp; CURRENCY"/>
      <sheetName val="BY COUNTRY"/>
      <sheetName val="NESS RECEIPTS (Summary)"/>
      <sheetName val="NESS RECEIPTS"/>
      <sheetName val="BY HS CODE"/>
      <sheetName val="BY COUNTRY AND HS CODE"/>
      <sheetName val="intermediate pvt"/>
      <sheetName val="category codes"/>
      <sheetName val="worksheet"/>
      <sheetName val="data"/>
      <sheetName val="tables"/>
      <sheetName val="special format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CCI DATE</v>
          </cell>
          <cell r="F1" t="str">
            <v>NXP ISSUING BANK</v>
          </cell>
          <cell r="G1" t="str">
            <v>EXPORTER NAME</v>
          </cell>
          <cell r="H1" t="str">
            <v>EXPORTED PRODUCTS</v>
          </cell>
          <cell r="I1" t="str">
            <v>HS  CODE</v>
          </cell>
          <cell r="J1" t="str">
            <v>SHIPMENT DATE</v>
          </cell>
          <cell r="K1" t="str">
            <v xml:space="preserve">DESTINATION </v>
          </cell>
          <cell r="L1" t="str">
            <v>POINT OF EXIT</v>
          </cell>
          <cell r="M1" t="str">
            <v>GROSS WEIGHT (MT)</v>
          </cell>
          <cell r="N1" t="str">
            <v>DESIGNATED BANK</v>
          </cell>
          <cell r="O1" t="str">
            <v>NESS FEE NAIRA</v>
          </cell>
          <cell r="P1" t="str">
            <v>NESS FEE  ADMIN. 25%</v>
          </cell>
          <cell r="Q1" t="str">
            <v>NESS FEE INSP. 75%</v>
          </cell>
          <cell r="R1" t="str">
            <v>FOB VALUE</v>
          </cell>
          <cell r="S1" t="str">
            <v>FOB Currency</v>
          </cell>
          <cell r="T1" t="str">
            <v>REPATRIATON DATE</v>
          </cell>
          <cell r="U1" t="str">
            <v>RECEIPT  DATE</v>
          </cell>
          <cell r="V1" t="str">
            <v>RECEIPT NO</v>
          </cell>
          <cell r="W1" t="str">
            <v>RECEIPT NO (2)</v>
          </cell>
          <cell r="Y1" t="str">
            <v>FOB in QUOTED CURRENCY</v>
          </cell>
        </row>
        <row r="2">
          <cell r="Y2" t="str">
            <v>USD</v>
          </cell>
          <cell r="Z2" t="str">
            <v>EUR</v>
          </cell>
          <cell r="AA2" t="str">
            <v>GBP</v>
          </cell>
          <cell r="AB2" t="str">
            <v>CAD</v>
          </cell>
          <cell r="AC2" t="str">
            <v>CFA</v>
          </cell>
        </row>
        <row r="3">
          <cell r="D3">
            <v>38596</v>
          </cell>
          <cell r="F3" t="str">
            <v>NIB</v>
          </cell>
          <cell r="G3" t="str">
            <v>FLOUR MILLS OF NIGERIA PLC</v>
          </cell>
          <cell r="H3" t="str">
            <v>WHEAT BRAN PELLETS</v>
          </cell>
          <cell r="I3" t="str">
            <v>23.02.30.00</v>
          </cell>
          <cell r="J3" t="str">
            <v>SEPTEMBER, 2005</v>
          </cell>
          <cell r="K3" t="str">
            <v>MOROCCO</v>
          </cell>
          <cell r="L3" t="str">
            <v>APAPA PORT</v>
          </cell>
          <cell r="M3">
            <v>6666</v>
          </cell>
          <cell r="N3" t="str">
            <v>ZENITH</v>
          </cell>
          <cell r="O3">
            <v>542201</v>
          </cell>
          <cell r="P3">
            <v>135550.25</v>
          </cell>
          <cell r="Q3">
            <v>406650.75</v>
          </cell>
          <cell r="R3">
            <v>353298</v>
          </cell>
          <cell r="S3" t="str">
            <v>USD</v>
          </cell>
          <cell r="T3" t="str">
            <v>DECEMBER, 2005</v>
          </cell>
          <cell r="U3">
            <v>38590</v>
          </cell>
          <cell r="V3" t="str">
            <v>ZENITH/005751</v>
          </cell>
          <cell r="W3" t="str">
            <v/>
          </cell>
          <cell r="Y3">
            <v>353298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D4">
            <v>38625</v>
          </cell>
          <cell r="F4" t="str">
            <v>NIB</v>
          </cell>
          <cell r="G4" t="str">
            <v>FLOUR MILLS OF NIGERIA PLC</v>
          </cell>
          <cell r="H4" t="str">
            <v>WHEAT BRAN PELLETS</v>
          </cell>
          <cell r="I4" t="str">
            <v>23.02.30.00</v>
          </cell>
          <cell r="J4" t="str">
            <v>SEPTEMBER, 2005</v>
          </cell>
          <cell r="K4" t="str">
            <v>MOROCCO</v>
          </cell>
          <cell r="L4" t="str">
            <v>APAPA PORT</v>
          </cell>
          <cell r="M4">
            <v>7555</v>
          </cell>
          <cell r="N4" t="str">
            <v>ZENITH</v>
          </cell>
          <cell r="O4">
            <v>493589.25</v>
          </cell>
          <cell r="P4">
            <v>123397.3125</v>
          </cell>
          <cell r="Q4">
            <v>370191.9375</v>
          </cell>
          <cell r="R4">
            <v>373972.5</v>
          </cell>
          <cell r="S4" t="str">
            <v>USD</v>
          </cell>
          <cell r="T4" t="str">
            <v>DECEMBER, 2005</v>
          </cell>
          <cell r="U4">
            <v>38611</v>
          </cell>
          <cell r="V4" t="str">
            <v>ZENITH/005800</v>
          </cell>
          <cell r="W4" t="str">
            <v/>
          </cell>
          <cell r="Y4">
            <v>373972.5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D5">
            <v>38596</v>
          </cell>
          <cell r="F5" t="str">
            <v>NBM</v>
          </cell>
          <cell r="G5" t="str">
            <v>FATA TANNING EPF</v>
          </cell>
          <cell r="H5" t="str">
            <v>CRUST/FINISHED GOAT AND SHEEPLEATHER - A890</v>
          </cell>
          <cell r="I5" t="str">
            <v>41.06.19.00</v>
          </cell>
          <cell r="J5" t="str">
            <v>SEPTEMBER, 2005</v>
          </cell>
          <cell r="K5" t="str">
            <v>CHINA</v>
          </cell>
          <cell r="L5" t="str">
            <v>MAKIA, KANO</v>
          </cell>
          <cell r="M5">
            <v>1.8</v>
          </cell>
          <cell r="N5" t="str">
            <v>UNION</v>
          </cell>
          <cell r="O5">
            <v>137148.96</v>
          </cell>
          <cell r="P5">
            <v>34287.24</v>
          </cell>
          <cell r="Q5">
            <v>102861.72</v>
          </cell>
          <cell r="R5">
            <v>103212.64</v>
          </cell>
          <cell r="S5" t="str">
            <v>USD</v>
          </cell>
          <cell r="T5" t="str">
            <v>DECEMBER, 2005</v>
          </cell>
          <cell r="U5">
            <v>38586</v>
          </cell>
          <cell r="V5" t="str">
            <v>UBN/0000278</v>
          </cell>
          <cell r="W5" t="str">
            <v/>
          </cell>
          <cell r="Y5">
            <v>103212.64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D6">
            <v>38596</v>
          </cell>
          <cell r="F6" t="str">
            <v>NBM</v>
          </cell>
          <cell r="G6" t="str">
            <v>FATA TANNING EPF</v>
          </cell>
          <cell r="H6" t="str">
            <v>FINISHED GOAT/SHEEP LEATHER A-891</v>
          </cell>
          <cell r="I6" t="str">
            <v>41.06.19.00</v>
          </cell>
          <cell r="J6" t="str">
            <v>SEPTEMBER, 2005</v>
          </cell>
          <cell r="K6" t="str">
            <v>ITALY</v>
          </cell>
          <cell r="L6" t="str">
            <v>MAKIA, KANO</v>
          </cell>
          <cell r="M6">
            <v>2.2000000000000002</v>
          </cell>
          <cell r="N6" t="str">
            <v>UNION</v>
          </cell>
          <cell r="O6">
            <v>146708.76</v>
          </cell>
          <cell r="P6">
            <v>36677.19</v>
          </cell>
          <cell r="Q6">
            <v>110031.57</v>
          </cell>
          <cell r="R6">
            <v>110406.95</v>
          </cell>
          <cell r="S6" t="str">
            <v>USD</v>
          </cell>
          <cell r="T6" t="str">
            <v>DECEMBER, 2005</v>
          </cell>
          <cell r="U6">
            <v>38588</v>
          </cell>
          <cell r="V6" t="str">
            <v>UBN/0000280</v>
          </cell>
          <cell r="W6" t="str">
            <v/>
          </cell>
          <cell r="Y6">
            <v>110406.95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D7">
            <v>38596</v>
          </cell>
          <cell r="F7" t="str">
            <v>NBM</v>
          </cell>
          <cell r="G7" t="str">
            <v>FATA TANNING EPF</v>
          </cell>
          <cell r="H7" t="str">
            <v>CRUST GOAT/SHEEP LEATHER - A892</v>
          </cell>
          <cell r="I7" t="str">
            <v>41.06.19.00</v>
          </cell>
          <cell r="J7" t="str">
            <v>SEPTEMBER, 2005</v>
          </cell>
          <cell r="K7" t="str">
            <v>CHINA</v>
          </cell>
          <cell r="L7" t="str">
            <v>MAKIA, KANO</v>
          </cell>
          <cell r="M7">
            <v>1.9</v>
          </cell>
          <cell r="N7" t="str">
            <v>UNION</v>
          </cell>
          <cell r="O7">
            <v>95363.16</v>
          </cell>
          <cell r="P7">
            <v>23840.79</v>
          </cell>
          <cell r="Q7">
            <v>71522.37</v>
          </cell>
          <cell r="R7">
            <v>71766.38</v>
          </cell>
          <cell r="S7" t="str">
            <v>USD</v>
          </cell>
          <cell r="T7" t="str">
            <v>DECEMBER, 2005</v>
          </cell>
          <cell r="U7">
            <v>38588</v>
          </cell>
          <cell r="V7" t="str">
            <v>UBN/0000281</v>
          </cell>
          <cell r="W7" t="str">
            <v/>
          </cell>
          <cell r="Y7">
            <v>71766.38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D8">
            <v>38596</v>
          </cell>
          <cell r="F8" t="str">
            <v>ZENITH</v>
          </cell>
          <cell r="G8" t="str">
            <v>MARIO JOSE ENTERPRISES LIMITED</v>
          </cell>
          <cell r="H8" t="str">
            <v>PROCESSED FINISHED LEATHER</v>
          </cell>
          <cell r="I8" t="str">
            <v>41.06.19.00</v>
          </cell>
          <cell r="J8" t="str">
            <v>SEPTEMBER, 2005</v>
          </cell>
          <cell r="K8" t="str">
            <v>ITALY</v>
          </cell>
          <cell r="L8" t="str">
            <v>MAKIA, KANO</v>
          </cell>
          <cell r="M8">
            <v>3.9</v>
          </cell>
          <cell r="N8" t="str">
            <v>ZENITH</v>
          </cell>
          <cell r="O8">
            <v>195668.23</v>
          </cell>
          <cell r="P8">
            <v>48917.057500000003</v>
          </cell>
          <cell r="Q8">
            <v>146751.17249999999</v>
          </cell>
          <cell r="R8">
            <v>147274</v>
          </cell>
          <cell r="S8" t="str">
            <v>USD</v>
          </cell>
          <cell r="T8" t="str">
            <v>DECEMBER, 2005</v>
          </cell>
          <cell r="U8">
            <v>38588</v>
          </cell>
          <cell r="V8" t="str">
            <v>ZENITH/004565</v>
          </cell>
          <cell r="W8" t="str">
            <v/>
          </cell>
          <cell r="Y8">
            <v>147274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D9">
            <v>38596</v>
          </cell>
          <cell r="F9" t="str">
            <v>UBA</v>
          </cell>
          <cell r="G9" t="str">
            <v>ASIA PLASTICS INDUSTRY (NIGERIA) LIMITED</v>
          </cell>
          <cell r="H9" t="str">
            <v>ASSORTED EVA SLIPPERS</v>
          </cell>
          <cell r="I9" t="str">
            <v>64.02.99.00</v>
          </cell>
          <cell r="J9" t="str">
            <v>SEPTEMBER, 2005</v>
          </cell>
          <cell r="K9" t="str">
            <v>NIGER</v>
          </cell>
          <cell r="L9" t="str">
            <v>JIBIYA BORDER</v>
          </cell>
          <cell r="M9">
            <v>15.3</v>
          </cell>
          <cell r="N9" t="str">
            <v>FIRST</v>
          </cell>
          <cell r="O9">
            <v>29844.85</v>
          </cell>
          <cell r="P9">
            <v>7461.2124999999996</v>
          </cell>
          <cell r="Q9">
            <v>22383.637500000001</v>
          </cell>
          <cell r="R9">
            <v>22460</v>
          </cell>
          <cell r="S9" t="str">
            <v>USD</v>
          </cell>
          <cell r="T9" t="str">
            <v>DECEMBER, 2005</v>
          </cell>
          <cell r="U9">
            <v>38588</v>
          </cell>
          <cell r="V9" t="str">
            <v>FBN/0046040</v>
          </cell>
          <cell r="W9" t="str">
            <v/>
          </cell>
          <cell r="Y9">
            <v>22460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D10">
            <v>38596</v>
          </cell>
          <cell r="F10" t="str">
            <v>UBA</v>
          </cell>
          <cell r="G10" t="str">
            <v>ASIA PLASTICS INDUSTRY (NIGERIA) LIMITED</v>
          </cell>
          <cell r="H10" t="str">
            <v>ASSORTED EVA SLIPPERS</v>
          </cell>
          <cell r="I10" t="str">
            <v>64.02.99.00</v>
          </cell>
          <cell r="J10" t="str">
            <v>SEPTEMBER, 2005</v>
          </cell>
          <cell r="K10" t="str">
            <v>BURKINA FASO</v>
          </cell>
          <cell r="L10" t="str">
            <v>JIBIYA BORDER</v>
          </cell>
          <cell r="M10">
            <v>14.8</v>
          </cell>
          <cell r="N10" t="str">
            <v>FIRST</v>
          </cell>
          <cell r="O10">
            <v>28946.58</v>
          </cell>
          <cell r="P10">
            <v>7236.6450000000004</v>
          </cell>
          <cell r="Q10">
            <v>21709.935000000001</v>
          </cell>
          <cell r="R10">
            <v>21784</v>
          </cell>
          <cell r="S10" t="str">
            <v>USD</v>
          </cell>
          <cell r="T10" t="str">
            <v>DECEMBER, 2005</v>
          </cell>
          <cell r="U10">
            <v>38588</v>
          </cell>
          <cell r="V10" t="str">
            <v>FBN/0046241</v>
          </cell>
          <cell r="W10" t="str">
            <v/>
          </cell>
          <cell r="Y10">
            <v>21784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38596</v>
          </cell>
          <cell r="F11" t="str">
            <v>UNION</v>
          </cell>
          <cell r="G11" t="str">
            <v>ASIA PLASTICS INDUSTRY (NIGERIA) LIMITED</v>
          </cell>
          <cell r="H11" t="str">
            <v>ASSORTED OF EVA SLIPPERS</v>
          </cell>
          <cell r="I11" t="str">
            <v>64.02.99.00</v>
          </cell>
          <cell r="J11" t="str">
            <v>SEPTEMBER, 2005</v>
          </cell>
          <cell r="K11" t="str">
            <v>NIGER</v>
          </cell>
          <cell r="L11" t="str">
            <v>JIBIYA BORDER</v>
          </cell>
          <cell r="M11">
            <v>15.4</v>
          </cell>
          <cell r="N11" t="str">
            <v>UNION</v>
          </cell>
          <cell r="O11">
            <v>30077.39</v>
          </cell>
          <cell r="P11">
            <v>7519.3474999999999</v>
          </cell>
          <cell r="Q11">
            <v>22558.0425</v>
          </cell>
          <cell r="R11">
            <v>22635</v>
          </cell>
          <cell r="S11" t="str">
            <v>USD</v>
          </cell>
          <cell r="T11" t="str">
            <v>DECEMBER, 2005</v>
          </cell>
          <cell r="U11">
            <v>38589</v>
          </cell>
          <cell r="V11" t="str">
            <v>UBN/0000283</v>
          </cell>
          <cell r="W11" t="str">
            <v/>
          </cell>
          <cell r="Y11">
            <v>22635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38596</v>
          </cell>
          <cell r="F12" t="str">
            <v>UNION</v>
          </cell>
          <cell r="G12" t="str">
            <v>ASIA PLASTICS INDUSTRY (NIGERIA) LIMITED</v>
          </cell>
          <cell r="H12" t="str">
            <v>ASSORTED EVA SLIPPERS</v>
          </cell>
          <cell r="I12" t="str">
            <v>64.02.99.00</v>
          </cell>
          <cell r="J12" t="str">
            <v>SEPTEMBER, 2005</v>
          </cell>
          <cell r="K12" t="str">
            <v>BURKINA FASO</v>
          </cell>
          <cell r="L12" t="str">
            <v>JIBIYA BORDER</v>
          </cell>
          <cell r="M12">
            <v>30.5</v>
          </cell>
          <cell r="N12" t="str">
            <v>UNION</v>
          </cell>
          <cell r="O12">
            <v>59656.480000000003</v>
          </cell>
          <cell r="P12">
            <v>14914.12</v>
          </cell>
          <cell r="Q12">
            <v>44742.36</v>
          </cell>
          <cell r="R12">
            <v>44895</v>
          </cell>
          <cell r="S12" t="str">
            <v>USD</v>
          </cell>
          <cell r="T12" t="str">
            <v>DECEMBER, 2005</v>
          </cell>
          <cell r="U12">
            <v>38589</v>
          </cell>
          <cell r="V12" t="str">
            <v>UBN/0000282</v>
          </cell>
          <cell r="W12" t="str">
            <v/>
          </cell>
          <cell r="Y12">
            <v>44895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38596</v>
          </cell>
          <cell r="F13" t="str">
            <v>ECO</v>
          </cell>
          <cell r="G13" t="str">
            <v>BALLY PLASTICS &amp; FOOTWEAR IND. (NIG) LTD</v>
          </cell>
          <cell r="H13" t="str">
            <v>ASSORTED PVC SLIPPERS</v>
          </cell>
          <cell r="I13" t="str">
            <v>64.02.99.00</v>
          </cell>
          <cell r="J13" t="str">
            <v>SEPTEMBER, 2005</v>
          </cell>
          <cell r="K13" t="str">
            <v>BURKINA FASO</v>
          </cell>
          <cell r="L13" t="str">
            <v>JIBIYA BORDER</v>
          </cell>
          <cell r="M13">
            <v>23</v>
          </cell>
          <cell r="N13" t="str">
            <v>FIRST</v>
          </cell>
          <cell r="O13">
            <v>32160.41</v>
          </cell>
          <cell r="P13">
            <v>8040.1025</v>
          </cell>
          <cell r="Q13">
            <v>24120.307499999999</v>
          </cell>
          <cell r="R13">
            <v>24202.6</v>
          </cell>
          <cell r="S13" t="str">
            <v>USD</v>
          </cell>
          <cell r="T13" t="str">
            <v>DECEMBER, 2005</v>
          </cell>
          <cell r="U13">
            <v>38588</v>
          </cell>
          <cell r="V13" t="str">
            <v>FBN/0046042</v>
          </cell>
          <cell r="W13" t="str">
            <v/>
          </cell>
          <cell r="Y13">
            <v>24202.6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38596</v>
          </cell>
          <cell r="F14" t="str">
            <v>ECO</v>
          </cell>
          <cell r="G14" t="str">
            <v>BALLY PLASTICS &amp; FOOTWEAR IND. (NIG) LTD</v>
          </cell>
          <cell r="H14" t="str">
            <v>ASSORTED PVC SLIPPERS</v>
          </cell>
          <cell r="I14" t="str">
            <v>64.02.99.00</v>
          </cell>
          <cell r="J14" t="str">
            <v>SEPTEMBER, 2005</v>
          </cell>
          <cell r="K14" t="str">
            <v>NIGER</v>
          </cell>
          <cell r="L14" t="str">
            <v>JIBIYA BORDER</v>
          </cell>
          <cell r="M14">
            <v>25.9</v>
          </cell>
          <cell r="N14" t="str">
            <v>FIRST</v>
          </cell>
          <cell r="O14">
            <v>30042.04</v>
          </cell>
          <cell r="P14">
            <v>7510.51</v>
          </cell>
          <cell r="Q14">
            <v>22531.53</v>
          </cell>
          <cell r="R14">
            <v>22608.400000000001</v>
          </cell>
          <cell r="S14" t="str">
            <v>USD</v>
          </cell>
          <cell r="T14" t="str">
            <v>DECEMBER, 2005</v>
          </cell>
          <cell r="U14">
            <v>38588</v>
          </cell>
          <cell r="V14" t="str">
            <v>FBN/0046043</v>
          </cell>
          <cell r="W14" t="str">
            <v/>
          </cell>
          <cell r="Y14">
            <v>22608.400000000001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38596</v>
          </cell>
          <cell r="F15" t="str">
            <v>ZENITH</v>
          </cell>
          <cell r="G15" t="str">
            <v>BALLY PLASTICS &amp; FOOTWEAR IND. (NIG) LTD</v>
          </cell>
          <cell r="H15" t="str">
            <v>ASSORTED PVC SLIPPERS</v>
          </cell>
          <cell r="I15" t="str">
            <v>64.02.99.00</v>
          </cell>
          <cell r="J15" t="str">
            <v>SEPTEMBER, 2005</v>
          </cell>
          <cell r="K15" t="str">
            <v>BURKINA FASO</v>
          </cell>
          <cell r="L15" t="str">
            <v>JIBIYA BORDER</v>
          </cell>
          <cell r="M15">
            <v>19.899999999999999</v>
          </cell>
          <cell r="N15" t="str">
            <v>FIRST</v>
          </cell>
          <cell r="O15">
            <v>23915.21</v>
          </cell>
          <cell r="P15">
            <v>5978.8024999999998</v>
          </cell>
          <cell r="Q15">
            <v>17936.407500000001</v>
          </cell>
          <cell r="R15">
            <v>17997.599999999999</v>
          </cell>
          <cell r="S15" t="str">
            <v>USD</v>
          </cell>
          <cell r="T15" t="str">
            <v>DECEMBER, 2005</v>
          </cell>
          <cell r="U15">
            <v>38588</v>
          </cell>
          <cell r="V15" t="str">
            <v>FBN/0046044</v>
          </cell>
          <cell r="W15" t="str">
            <v/>
          </cell>
          <cell r="Y15">
            <v>17997.599999999999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38596</v>
          </cell>
          <cell r="F16" t="str">
            <v>UNION</v>
          </cell>
          <cell r="G16" t="str">
            <v>DECENT BAG INDUSTRIES LIMITED</v>
          </cell>
          <cell r="H16" t="str">
            <v>ASSORTED POLYBAGS</v>
          </cell>
          <cell r="I16" t="str">
            <v>39.23.21.00</v>
          </cell>
          <cell r="J16" t="str">
            <v>SEPTEMBER, 2005</v>
          </cell>
          <cell r="K16" t="str">
            <v>BURKINA FASO</v>
          </cell>
          <cell r="L16" t="str">
            <v>JIBIYA BORDER</v>
          </cell>
          <cell r="M16">
            <v>28.2</v>
          </cell>
          <cell r="N16" t="str">
            <v>UNION</v>
          </cell>
          <cell r="O16">
            <v>40528.400000000001</v>
          </cell>
          <cell r="P16">
            <v>10132.1</v>
          </cell>
          <cell r="Q16">
            <v>30396.3</v>
          </cell>
          <cell r="R16">
            <v>30500</v>
          </cell>
          <cell r="S16" t="str">
            <v>USD</v>
          </cell>
          <cell r="T16" t="str">
            <v>DECEMBER, 2005</v>
          </cell>
          <cell r="U16">
            <v>38589</v>
          </cell>
          <cell r="V16" t="str">
            <v>UBN/0000285</v>
          </cell>
          <cell r="W16" t="str">
            <v/>
          </cell>
          <cell r="Y16">
            <v>30500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38596</v>
          </cell>
          <cell r="F17" t="str">
            <v>UNION</v>
          </cell>
          <cell r="G17" t="str">
            <v>DECENT BAG INDUSTRIES LIMITED</v>
          </cell>
          <cell r="H17" t="str">
            <v>ASSORTED POLYBAGS</v>
          </cell>
          <cell r="I17" t="str">
            <v>39.23.21.00</v>
          </cell>
          <cell r="J17" t="str">
            <v>SEPTEMBER, 2005</v>
          </cell>
          <cell r="K17" t="str">
            <v>NIGER</v>
          </cell>
          <cell r="L17" t="str">
            <v>JIBIYA BORDER</v>
          </cell>
          <cell r="M17">
            <v>24.7</v>
          </cell>
          <cell r="N17" t="str">
            <v>UNION</v>
          </cell>
          <cell r="O17">
            <v>50595.39</v>
          </cell>
          <cell r="P17">
            <v>12648.8475</v>
          </cell>
          <cell r="Q17">
            <v>37946.542500000003</v>
          </cell>
          <cell r="R17">
            <v>38076</v>
          </cell>
          <cell r="S17" t="str">
            <v>USD</v>
          </cell>
          <cell r="T17" t="str">
            <v>DECEMBER, 2005</v>
          </cell>
          <cell r="U17">
            <v>38589</v>
          </cell>
          <cell r="V17" t="str">
            <v>UBN/0000284</v>
          </cell>
          <cell r="W17" t="str">
            <v/>
          </cell>
          <cell r="Y17">
            <v>38076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38596</v>
          </cell>
          <cell r="F18" t="str">
            <v>ECO</v>
          </cell>
          <cell r="G18" t="str">
            <v>DECENT BAG INDUSTRIES LIMITED</v>
          </cell>
          <cell r="H18" t="str">
            <v>ASSORTED POLYBAGS</v>
          </cell>
          <cell r="I18" t="str">
            <v>39.23.21.00</v>
          </cell>
          <cell r="J18" t="str">
            <v>SEPTEMBER, 2005</v>
          </cell>
          <cell r="K18" t="str">
            <v>BURKINA FASO</v>
          </cell>
          <cell r="L18" t="str">
            <v>JIBIYA BORDER</v>
          </cell>
          <cell r="M18">
            <v>19.8</v>
          </cell>
          <cell r="N18" t="str">
            <v>FIRST</v>
          </cell>
          <cell r="O18">
            <v>42566.78</v>
          </cell>
          <cell r="P18">
            <v>10641.695</v>
          </cell>
          <cell r="Q18">
            <v>31925.084999999999</v>
          </cell>
          <cell r="R18">
            <v>32034</v>
          </cell>
          <cell r="S18" t="str">
            <v>USD</v>
          </cell>
          <cell r="T18" t="str">
            <v>DECEMBER, 2005</v>
          </cell>
          <cell r="U18">
            <v>38588</v>
          </cell>
          <cell r="V18" t="str">
            <v>FBN/0046047</v>
          </cell>
          <cell r="W18" t="str">
            <v/>
          </cell>
          <cell r="Y18">
            <v>32034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38596</v>
          </cell>
          <cell r="F19" t="str">
            <v>ZENITH</v>
          </cell>
          <cell r="G19" t="str">
            <v>STANDARD PLASTICS INDUSTRY (NIG.) LIMITED</v>
          </cell>
          <cell r="H19" t="str">
            <v>ASSORTED EVA SLIPPERS</v>
          </cell>
          <cell r="I19" t="str">
            <v>64.02.99.00</v>
          </cell>
          <cell r="J19" t="str">
            <v>SEPTEMBER, 2005</v>
          </cell>
          <cell r="K19" t="str">
            <v>NIGER</v>
          </cell>
          <cell r="L19" t="str">
            <v>KANO</v>
          </cell>
          <cell r="M19">
            <v>1.6</v>
          </cell>
          <cell r="N19" t="str">
            <v>FIRST</v>
          </cell>
          <cell r="O19">
            <v>31093.919999999998</v>
          </cell>
          <cell r="P19">
            <v>7773.48</v>
          </cell>
          <cell r="Q19">
            <v>23320.44</v>
          </cell>
          <cell r="R19">
            <v>23400</v>
          </cell>
          <cell r="S19" t="str">
            <v>USD</v>
          </cell>
          <cell r="T19" t="str">
            <v>DECEMBER, 2005</v>
          </cell>
          <cell r="U19">
            <v>38588</v>
          </cell>
          <cell r="V19" t="str">
            <v>FBN/0046045</v>
          </cell>
          <cell r="W19" t="str">
            <v/>
          </cell>
          <cell r="Y19">
            <v>23400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38596</v>
          </cell>
          <cell r="F20" t="str">
            <v>ECO</v>
          </cell>
          <cell r="G20" t="str">
            <v>STANDARD PLASTICS INDUSTRY (NIG.) LIMITED</v>
          </cell>
          <cell r="H20" t="str">
            <v>ASSORTED EVA SLIPPERS</v>
          </cell>
          <cell r="I20" t="str">
            <v>64.02.99.00</v>
          </cell>
          <cell r="J20" t="str">
            <v>SEPTEMBER, 2005</v>
          </cell>
          <cell r="K20" t="str">
            <v>BURKINA FASO</v>
          </cell>
          <cell r="L20" t="str">
            <v>JIBIYA BORDER</v>
          </cell>
          <cell r="M20">
            <v>30.7</v>
          </cell>
          <cell r="N20" t="str">
            <v>FIRST</v>
          </cell>
          <cell r="O20">
            <v>59942.17</v>
          </cell>
          <cell r="P20">
            <v>14985.5425</v>
          </cell>
          <cell r="Q20">
            <v>44956.627500000002</v>
          </cell>
          <cell r="R20">
            <v>45110</v>
          </cell>
          <cell r="S20" t="str">
            <v>USD</v>
          </cell>
          <cell r="T20" t="str">
            <v>DECEMBER, 2005</v>
          </cell>
          <cell r="U20">
            <v>38588</v>
          </cell>
          <cell r="V20" t="str">
            <v>FBN/0046046</v>
          </cell>
          <cell r="W20" t="str">
            <v/>
          </cell>
          <cell r="Y20">
            <v>45110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38596</v>
          </cell>
          <cell r="F21" t="str">
            <v>ZENITH</v>
          </cell>
          <cell r="G21" t="str">
            <v>VIVA METAL AND PLASTICS INDUSTRIES LIMITED</v>
          </cell>
          <cell r="H21" t="str">
            <v>ASSORTED POLY BAGS</v>
          </cell>
          <cell r="I21" t="str">
            <v>39.23.21.00</v>
          </cell>
          <cell r="J21" t="str">
            <v>SEPTEMBER, 2005</v>
          </cell>
          <cell r="K21" t="str">
            <v>NIGER</v>
          </cell>
          <cell r="L21" t="str">
            <v>JIBIYA BORDER</v>
          </cell>
          <cell r="M21">
            <v>16.7</v>
          </cell>
          <cell r="N21" t="str">
            <v>FIRST</v>
          </cell>
          <cell r="O21">
            <v>33070.379999999997</v>
          </cell>
          <cell r="P21">
            <v>8267.5949999999993</v>
          </cell>
          <cell r="Q21">
            <v>24802.785</v>
          </cell>
          <cell r="R21">
            <v>24887.4</v>
          </cell>
          <cell r="S21" t="str">
            <v>USD</v>
          </cell>
          <cell r="T21" t="str">
            <v>DECEMBER, 2005</v>
          </cell>
          <cell r="U21">
            <v>38588</v>
          </cell>
          <cell r="V21" t="str">
            <v>FBN/0046048</v>
          </cell>
          <cell r="W21" t="str">
            <v/>
          </cell>
          <cell r="Y21">
            <v>24887.4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38596</v>
          </cell>
          <cell r="F22" t="str">
            <v>GTB</v>
          </cell>
          <cell r="G22" t="str">
            <v>VIRGIN ENTERPRISES LIMITED</v>
          </cell>
          <cell r="H22" t="str">
            <v>CUT &amp; PEELED SUGARCANE AND ASSORTED VEGETABLES</v>
          </cell>
          <cell r="I22" t="str">
            <v>12.12.92.00</v>
          </cell>
          <cell r="J22" t="str">
            <v>SEPTEMBER, 2005</v>
          </cell>
          <cell r="K22" t="str">
            <v>UNITED KINGDOM</v>
          </cell>
          <cell r="L22" t="str">
            <v>MAKIA, KANO</v>
          </cell>
          <cell r="M22">
            <v>1.4</v>
          </cell>
          <cell r="N22" t="str">
            <v>GTB</v>
          </cell>
          <cell r="O22">
            <v>1458.16</v>
          </cell>
          <cell r="P22">
            <v>364.54</v>
          </cell>
          <cell r="Q22">
            <v>1093.6199999999999</v>
          </cell>
          <cell r="R22">
            <v>1097.5999999999999</v>
          </cell>
          <cell r="S22" t="str">
            <v>USD</v>
          </cell>
          <cell r="T22" t="str">
            <v>DECEMBER, 2005</v>
          </cell>
          <cell r="U22">
            <v>38590</v>
          </cell>
          <cell r="V22" t="str">
            <v>GTB/0003726</v>
          </cell>
          <cell r="W22" t="str">
            <v/>
          </cell>
          <cell r="Y22">
            <v>1097.5999999999999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38596</v>
          </cell>
          <cell r="F23" t="str">
            <v>FCMB</v>
          </cell>
          <cell r="G23" t="str">
            <v>UNIQUE LEATHER FINISHING CO. LIMITED</v>
          </cell>
          <cell r="H23" t="str">
            <v>FINISHED SHEEP SKIN LEATHER GRADE IV</v>
          </cell>
          <cell r="I23" t="str">
            <v>41.05.30.00</v>
          </cell>
          <cell r="J23" t="str">
            <v>SEPTEMBER, 2005</v>
          </cell>
          <cell r="K23" t="str">
            <v>SPAIN</v>
          </cell>
          <cell r="L23" t="str">
            <v>MAKIA, KANO</v>
          </cell>
          <cell r="M23">
            <v>3.9</v>
          </cell>
          <cell r="N23" t="str">
            <v>UBA</v>
          </cell>
          <cell r="O23">
            <v>203561.07</v>
          </cell>
          <cell r="P23">
            <v>50890.267500000002</v>
          </cell>
          <cell r="Q23">
            <v>152670.80249999999</v>
          </cell>
          <cell r="R23">
            <v>153226.25</v>
          </cell>
          <cell r="S23" t="str">
            <v>USD</v>
          </cell>
          <cell r="T23" t="str">
            <v>DECEMBER, 2005</v>
          </cell>
          <cell r="U23">
            <v>38588</v>
          </cell>
          <cell r="V23" t="str">
            <v>UBA/0000843</v>
          </cell>
          <cell r="W23" t="str">
            <v/>
          </cell>
          <cell r="Y23">
            <v>153226.25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38596</v>
          </cell>
          <cell r="F24" t="str">
            <v>WEMA</v>
          </cell>
          <cell r="G24" t="str">
            <v>FATA TANNING EPF</v>
          </cell>
          <cell r="H24" t="str">
            <v>CRUST/FINISHED GOAT AND SHEEP LEATHER -A394</v>
          </cell>
          <cell r="I24" t="str">
            <v>41.06.19.00</v>
          </cell>
          <cell r="J24" t="str">
            <v>SEPTEMBER, 2005</v>
          </cell>
          <cell r="K24" t="str">
            <v>CHINA</v>
          </cell>
          <cell r="L24" t="str">
            <v>MAKIA, KANO</v>
          </cell>
          <cell r="M24">
            <v>1</v>
          </cell>
          <cell r="N24" t="str">
            <v>UNION</v>
          </cell>
          <cell r="O24">
            <v>45524.58</v>
          </cell>
          <cell r="P24">
            <v>11381.145</v>
          </cell>
          <cell r="Q24">
            <v>34143.434999999998</v>
          </cell>
          <cell r="R24">
            <v>34259.919999999998</v>
          </cell>
          <cell r="S24" t="str">
            <v>USD</v>
          </cell>
          <cell r="T24" t="str">
            <v>DECEMBER, 2005</v>
          </cell>
          <cell r="U24">
            <v>38590</v>
          </cell>
          <cell r="V24" t="str">
            <v>UBN/0000288</v>
          </cell>
          <cell r="W24" t="str">
            <v/>
          </cell>
          <cell r="Y24">
            <v>34259.919999999998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38596</v>
          </cell>
          <cell r="F25" t="str">
            <v>NBM</v>
          </cell>
          <cell r="G25" t="str">
            <v>FATA TANNING EPF</v>
          </cell>
          <cell r="H25" t="str">
            <v>CRUST/FINISHED GOAT AND SHEEP LEATHER A-893</v>
          </cell>
          <cell r="I25" t="str">
            <v>41.06.19.00</v>
          </cell>
          <cell r="J25" t="str">
            <v>SEPTEMBER, 2005</v>
          </cell>
          <cell r="K25" t="str">
            <v>ITALY</v>
          </cell>
          <cell r="L25" t="str">
            <v>MAKIA, KANO</v>
          </cell>
          <cell r="M25">
            <v>2.2999999999999998</v>
          </cell>
          <cell r="N25" t="str">
            <v>UNION</v>
          </cell>
          <cell r="O25">
            <v>97137.87</v>
          </cell>
          <cell r="P25">
            <v>24284.467499999999</v>
          </cell>
          <cell r="Q25">
            <v>72853.402499999997</v>
          </cell>
          <cell r="R25">
            <v>73101.95</v>
          </cell>
          <cell r="S25" t="str">
            <v>USD</v>
          </cell>
          <cell r="T25" t="str">
            <v>DECEMBER, 2005</v>
          </cell>
          <cell r="U25">
            <v>38590</v>
          </cell>
          <cell r="V25" t="str">
            <v>UBN/0000286</v>
          </cell>
          <cell r="W25" t="str">
            <v/>
          </cell>
          <cell r="Y25">
            <v>73101.95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38596</v>
          </cell>
          <cell r="F26" t="str">
            <v>ZENITH</v>
          </cell>
          <cell r="G26" t="str">
            <v>MAMUDA INDUSTRIES (NIG) LIMITED</v>
          </cell>
          <cell r="H26" t="str">
            <v>PROCESSED FINISHED LEATHER</v>
          </cell>
          <cell r="I26" t="str">
            <v>41.06.19.00</v>
          </cell>
          <cell r="J26" t="str">
            <v>SEPTEMBER, 2005</v>
          </cell>
          <cell r="K26" t="str">
            <v>ITALY</v>
          </cell>
          <cell r="L26" t="str">
            <v>MAKIA, KANO</v>
          </cell>
          <cell r="M26">
            <v>6.2</v>
          </cell>
          <cell r="N26" t="str">
            <v>ZENITH</v>
          </cell>
          <cell r="O26">
            <v>339991.03999999998</v>
          </cell>
          <cell r="P26">
            <v>84997.759999999995</v>
          </cell>
          <cell r="Q26">
            <v>254993.28</v>
          </cell>
          <cell r="R26">
            <v>255921</v>
          </cell>
          <cell r="S26" t="str">
            <v>USD</v>
          </cell>
          <cell r="T26" t="str">
            <v>DECEMBER, 2005</v>
          </cell>
          <cell r="U26">
            <v>38590</v>
          </cell>
          <cell r="V26" t="str">
            <v>ZENITH/004573</v>
          </cell>
          <cell r="W26" t="str">
            <v/>
          </cell>
          <cell r="Y26">
            <v>255921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38596</v>
          </cell>
          <cell r="F27" t="str">
            <v>WEMA</v>
          </cell>
          <cell r="G27" t="str">
            <v>FATA TANNING EPF</v>
          </cell>
          <cell r="H27" t="str">
            <v>CRUST GAOT LEATHER A-898</v>
          </cell>
          <cell r="I27" t="str">
            <v>41.06.19.00</v>
          </cell>
          <cell r="J27" t="str">
            <v>SEPTEMBER, 2005</v>
          </cell>
          <cell r="K27" t="str">
            <v>UNITED KINGDOM</v>
          </cell>
          <cell r="L27" t="str">
            <v>NAIA, ABUJA</v>
          </cell>
          <cell r="M27">
            <v>0.6</v>
          </cell>
          <cell r="N27" t="str">
            <v>UNION</v>
          </cell>
          <cell r="O27">
            <v>42536.1</v>
          </cell>
          <cell r="P27">
            <v>10634.025</v>
          </cell>
          <cell r="Q27">
            <v>31902.075000000001</v>
          </cell>
          <cell r="R27">
            <v>32747.79</v>
          </cell>
          <cell r="S27" t="str">
            <v>USD</v>
          </cell>
          <cell r="T27" t="str">
            <v>DECEMBER, 2005</v>
          </cell>
          <cell r="U27">
            <v>38596</v>
          </cell>
          <cell r="V27" t="str">
            <v>UBN/0001608</v>
          </cell>
          <cell r="W27" t="str">
            <v/>
          </cell>
          <cell r="Y27">
            <v>32747.79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38596</v>
          </cell>
          <cell r="F28" t="str">
            <v>UBA</v>
          </cell>
          <cell r="G28" t="str">
            <v>KANOTAN S.A. LIMITED</v>
          </cell>
          <cell r="H28" t="str">
            <v>GOAT FINISHED LEATHER - NATURAL  TR GRADE 10</v>
          </cell>
          <cell r="I28" t="str">
            <v>41.06.19.00</v>
          </cell>
          <cell r="J28" t="str">
            <v>SEPTEMBER, 2005</v>
          </cell>
          <cell r="K28" t="str">
            <v>ITALY</v>
          </cell>
          <cell r="L28" t="str">
            <v>MAKIA, KANO</v>
          </cell>
          <cell r="M28">
            <v>0.5</v>
          </cell>
          <cell r="N28" t="str">
            <v>UBA</v>
          </cell>
          <cell r="O28">
            <v>21796.99</v>
          </cell>
          <cell r="P28">
            <v>5449.2475000000004</v>
          </cell>
          <cell r="Q28">
            <v>16347.7425</v>
          </cell>
          <cell r="R28">
            <v>16781.12</v>
          </cell>
          <cell r="S28" t="str">
            <v>USD</v>
          </cell>
          <cell r="T28" t="str">
            <v>DECEMBER, 2005</v>
          </cell>
          <cell r="U28">
            <v>38595</v>
          </cell>
          <cell r="V28" t="str">
            <v>UBA/0000845</v>
          </cell>
          <cell r="W28" t="str">
            <v/>
          </cell>
          <cell r="Y28">
            <v>16781.12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38596</v>
          </cell>
          <cell r="F29" t="str">
            <v>NBM</v>
          </cell>
          <cell r="G29" t="str">
            <v>FATA TANNING EPF</v>
          </cell>
          <cell r="H29" t="str">
            <v>CRUST GOAT LEATHER  A-895</v>
          </cell>
          <cell r="I29" t="str">
            <v>41.06.19.00</v>
          </cell>
          <cell r="J29" t="str">
            <v>SEPTEMBER, 2005</v>
          </cell>
          <cell r="K29" t="str">
            <v>EGYPT</v>
          </cell>
          <cell r="L29" t="str">
            <v>MAKIA, KANO</v>
          </cell>
          <cell r="M29">
            <v>1</v>
          </cell>
          <cell r="N29" t="str">
            <v>UNION</v>
          </cell>
          <cell r="O29">
            <v>50191.8</v>
          </cell>
          <cell r="P29">
            <v>12547.95</v>
          </cell>
          <cell r="Q29">
            <v>37643.85</v>
          </cell>
          <cell r="R29">
            <v>38641.769999999997</v>
          </cell>
          <cell r="S29" t="str">
            <v>USD</v>
          </cell>
          <cell r="T29" t="str">
            <v>DECEMBER, 2005</v>
          </cell>
          <cell r="U29">
            <v>38595</v>
          </cell>
          <cell r="V29" t="str">
            <v>UBN/0001606</v>
          </cell>
          <cell r="W29" t="str">
            <v/>
          </cell>
          <cell r="Y29">
            <v>38641.769999999997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38596</v>
          </cell>
          <cell r="F30" t="str">
            <v>ZENITH</v>
          </cell>
          <cell r="G30" t="str">
            <v>MARIO JOSE ENTERPRISES LIMITED</v>
          </cell>
          <cell r="H30" t="str">
            <v>PROCESSED FINISHED LEATHER</v>
          </cell>
          <cell r="I30" t="str">
            <v>41.06.19.00</v>
          </cell>
          <cell r="J30" t="str">
            <v>SEPTEMBER, 2005</v>
          </cell>
          <cell r="K30" t="str">
            <v>ITALY</v>
          </cell>
          <cell r="L30" t="str">
            <v>MAKIA, KANO</v>
          </cell>
          <cell r="M30">
            <v>2.6</v>
          </cell>
          <cell r="N30" t="str">
            <v>ZENITH</v>
          </cell>
          <cell r="O30">
            <v>133398.79</v>
          </cell>
          <cell r="P30">
            <v>33349.697500000002</v>
          </cell>
          <cell r="Q30">
            <v>100049.0925</v>
          </cell>
          <cell r="R30">
            <v>102955.26</v>
          </cell>
          <cell r="S30" t="str">
            <v>USD</v>
          </cell>
          <cell r="T30" t="str">
            <v>DECEMBER, 2005</v>
          </cell>
          <cell r="U30">
            <v>38595</v>
          </cell>
          <cell r="V30" t="str">
            <v>ZENITH/004574</v>
          </cell>
          <cell r="W30" t="str">
            <v/>
          </cell>
          <cell r="Y30">
            <v>102955.26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38596</v>
          </cell>
          <cell r="F31" t="str">
            <v>NBM</v>
          </cell>
          <cell r="G31" t="str">
            <v>FATA TANNING EPF</v>
          </cell>
          <cell r="H31" t="str">
            <v>CRUST/FINISHED GOAT AND SHEEP LEATHER A-897</v>
          </cell>
          <cell r="I31" t="str">
            <v>41.06.19.00</v>
          </cell>
          <cell r="J31" t="str">
            <v>SEPTEMBER, 2005</v>
          </cell>
          <cell r="K31" t="str">
            <v>ITALY</v>
          </cell>
          <cell r="L31" t="str">
            <v>MAKIA, KANO</v>
          </cell>
          <cell r="M31">
            <v>1.9</v>
          </cell>
          <cell r="N31" t="str">
            <v>UNION</v>
          </cell>
          <cell r="O31">
            <v>114999.32</v>
          </cell>
          <cell r="P31">
            <v>28749.83</v>
          </cell>
          <cell r="Q31">
            <v>86249.49</v>
          </cell>
          <cell r="R31">
            <v>88535.93</v>
          </cell>
          <cell r="S31" t="str">
            <v>USD</v>
          </cell>
          <cell r="T31" t="str">
            <v>DECEMBER, 2005</v>
          </cell>
          <cell r="U31">
            <v>38565</v>
          </cell>
          <cell r="V31" t="str">
            <v>UBN/0001605</v>
          </cell>
          <cell r="W31" t="str">
            <v/>
          </cell>
          <cell r="Y31">
            <v>88535.93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38596</v>
          </cell>
          <cell r="F32" t="str">
            <v>NBM</v>
          </cell>
          <cell r="G32" t="str">
            <v>FATA TANNING EPF</v>
          </cell>
          <cell r="H32" t="str">
            <v>CRUST/FINISHED GOAT AND SHEEP LEATHER A-896</v>
          </cell>
          <cell r="I32" t="str">
            <v>41.06.19.00</v>
          </cell>
          <cell r="J32" t="str">
            <v>SEPTEMBER, 2005</v>
          </cell>
          <cell r="K32" t="str">
            <v>CHINA</v>
          </cell>
          <cell r="L32" t="str">
            <v>MAKIA, KANO</v>
          </cell>
          <cell r="M32">
            <v>2.1</v>
          </cell>
          <cell r="N32" t="str">
            <v>UNION</v>
          </cell>
          <cell r="O32">
            <v>144308.31</v>
          </cell>
          <cell r="P32">
            <v>36077.077499999999</v>
          </cell>
          <cell r="Q32">
            <v>108231.2325</v>
          </cell>
          <cell r="R32">
            <v>111100.4</v>
          </cell>
          <cell r="S32" t="str">
            <v>USD</v>
          </cell>
          <cell r="T32" t="str">
            <v>DECEMBER, 2005</v>
          </cell>
          <cell r="U32">
            <v>38595</v>
          </cell>
          <cell r="V32" t="str">
            <v>UBN/0001604</v>
          </cell>
          <cell r="W32" t="str">
            <v/>
          </cell>
          <cell r="Y32">
            <v>111100.4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38596</v>
          </cell>
          <cell r="F33" t="str">
            <v>UBA</v>
          </cell>
          <cell r="G33" t="str">
            <v>KANOTAN S.A. LIMITED</v>
          </cell>
          <cell r="H33" t="str">
            <v>SHEEP FINISHED LEATHER- BROWN &amp; NATURAL TR GRADE</v>
          </cell>
          <cell r="I33" t="str">
            <v>41.05.30.00</v>
          </cell>
          <cell r="J33" t="str">
            <v>SEPTEMBER, 2005</v>
          </cell>
          <cell r="K33" t="str">
            <v>SPAIN</v>
          </cell>
          <cell r="L33" t="str">
            <v>MAKIA, KANO</v>
          </cell>
          <cell r="M33">
            <v>0.9</v>
          </cell>
          <cell r="N33" t="str">
            <v>UBA</v>
          </cell>
          <cell r="O33">
            <v>31586.09</v>
          </cell>
          <cell r="P33">
            <v>7896.5225</v>
          </cell>
          <cell r="Q33">
            <v>23689.567500000001</v>
          </cell>
          <cell r="R33">
            <v>24317.57</v>
          </cell>
          <cell r="S33" t="str">
            <v>USD</v>
          </cell>
          <cell r="T33" t="str">
            <v>DECEMBER, 2005</v>
          </cell>
          <cell r="U33">
            <v>38596</v>
          </cell>
          <cell r="V33" t="str">
            <v>UBA/0000847</v>
          </cell>
          <cell r="W33" t="str">
            <v/>
          </cell>
          <cell r="Y33">
            <v>24317.57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38597</v>
          </cell>
          <cell r="F34" t="str">
            <v>UNION</v>
          </cell>
          <cell r="G34" t="str">
            <v>DECENT BAG INDUSTRIES LIMITED</v>
          </cell>
          <cell r="H34" t="str">
            <v>ASSORTED POLYBAGS</v>
          </cell>
          <cell r="I34" t="str">
            <v>39.23.21.00</v>
          </cell>
          <cell r="J34" t="str">
            <v>SEPTEMBER, 2005</v>
          </cell>
          <cell r="K34" t="str">
            <v>NIGER</v>
          </cell>
          <cell r="L34" t="str">
            <v>JIBIYA BORDER</v>
          </cell>
          <cell r="M34">
            <v>31.1</v>
          </cell>
          <cell r="N34" t="str">
            <v>UNION</v>
          </cell>
          <cell r="O34">
            <v>72166.23</v>
          </cell>
          <cell r="P34">
            <v>18041.557499999999</v>
          </cell>
          <cell r="Q34">
            <v>54124.672500000001</v>
          </cell>
          <cell r="R34">
            <v>55559.5</v>
          </cell>
          <cell r="S34" t="str">
            <v>USD</v>
          </cell>
          <cell r="T34" t="str">
            <v>DECEMBER, 2005</v>
          </cell>
          <cell r="U34">
            <v>38595</v>
          </cell>
          <cell r="V34" t="str">
            <v>UBN/0000291</v>
          </cell>
          <cell r="W34" t="str">
            <v/>
          </cell>
          <cell r="Y34">
            <v>55559.5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38597</v>
          </cell>
          <cell r="F35" t="str">
            <v>ZENITH</v>
          </cell>
          <cell r="G35" t="str">
            <v>VIVA METAL AND PLASTICS INDUSTRIES LIMITED</v>
          </cell>
          <cell r="H35" t="str">
            <v>ASSORTED POLYBAGS</v>
          </cell>
          <cell r="I35" t="str">
            <v>39.23.21.00</v>
          </cell>
          <cell r="J35" t="str">
            <v>SEPTEMBER, 2005</v>
          </cell>
          <cell r="K35" t="str">
            <v>BURKINA FASO</v>
          </cell>
          <cell r="L35" t="str">
            <v>JIBIYA BORDER</v>
          </cell>
          <cell r="M35">
            <v>20.5</v>
          </cell>
          <cell r="N35" t="str">
            <v>FIRST</v>
          </cell>
          <cell r="O35">
            <v>39730.75</v>
          </cell>
          <cell r="P35">
            <v>9932.6875</v>
          </cell>
          <cell r="Q35">
            <v>29798.0625</v>
          </cell>
          <cell r="R35">
            <v>30588</v>
          </cell>
          <cell r="S35" t="str">
            <v>USD</v>
          </cell>
          <cell r="T35" t="str">
            <v>DECEMBER, 2005</v>
          </cell>
          <cell r="U35">
            <v>38595</v>
          </cell>
          <cell r="V35" t="str">
            <v>FBN/0046199</v>
          </cell>
          <cell r="W35" t="str">
            <v/>
          </cell>
          <cell r="Y35">
            <v>30588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38597</v>
          </cell>
          <cell r="F36" t="str">
            <v>ECO</v>
          </cell>
          <cell r="G36" t="str">
            <v>VIVA METAL AND PLASTICS INDUSTRIES LIMITED</v>
          </cell>
          <cell r="H36" t="str">
            <v>ASSORTED POLYBAGS</v>
          </cell>
          <cell r="I36" t="str">
            <v>39.23.21.00</v>
          </cell>
          <cell r="J36" t="str">
            <v>SEPTEMBER, 2005</v>
          </cell>
          <cell r="K36" t="str">
            <v>BURKINA FASO</v>
          </cell>
          <cell r="L36" t="str">
            <v>JIBIYA BORDER</v>
          </cell>
          <cell r="M36">
            <v>38</v>
          </cell>
          <cell r="N36" t="str">
            <v>FIRST</v>
          </cell>
          <cell r="O36">
            <v>77781.52</v>
          </cell>
          <cell r="P36">
            <v>19445.38</v>
          </cell>
          <cell r="Q36">
            <v>58336.14</v>
          </cell>
          <cell r="R36">
            <v>59882.6</v>
          </cell>
          <cell r="S36" t="str">
            <v>USD</v>
          </cell>
          <cell r="T36" t="str">
            <v>DECEMBER, 2005</v>
          </cell>
          <cell r="U36">
            <v>38595</v>
          </cell>
          <cell r="V36" t="str">
            <v>FBN/0046198</v>
          </cell>
          <cell r="W36" t="str">
            <v/>
          </cell>
          <cell r="Y36">
            <v>59882.6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38597</v>
          </cell>
          <cell r="F37" t="str">
            <v>ZENITH</v>
          </cell>
          <cell r="G37" t="str">
            <v>STANDARD PLASTICS INDUSTRY (NIG.) LIMITED</v>
          </cell>
          <cell r="H37" t="str">
            <v>ASSORTED EVA SLIPPERS</v>
          </cell>
          <cell r="I37" t="str">
            <v>64.02.99.00</v>
          </cell>
          <cell r="J37" t="str">
            <v>SEPTEMBER, 2005</v>
          </cell>
          <cell r="K37" t="str">
            <v>BURKINA FASO</v>
          </cell>
          <cell r="L37" t="str">
            <v>JIBIYA BORDER</v>
          </cell>
          <cell r="M37">
            <v>30.9</v>
          </cell>
          <cell r="N37" t="str">
            <v>FIRST</v>
          </cell>
          <cell r="O37">
            <v>58970.06</v>
          </cell>
          <cell r="P37">
            <v>14742.514999999999</v>
          </cell>
          <cell r="Q37">
            <v>44227.544999999998</v>
          </cell>
          <cell r="R37">
            <v>45400</v>
          </cell>
          <cell r="S37" t="str">
            <v>USD</v>
          </cell>
          <cell r="T37" t="str">
            <v>DECEMBER, 2005</v>
          </cell>
          <cell r="U37">
            <v>38595</v>
          </cell>
          <cell r="V37" t="str">
            <v>FBN/0046196</v>
          </cell>
          <cell r="W37" t="str">
            <v/>
          </cell>
          <cell r="Y37">
            <v>45400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38597</v>
          </cell>
          <cell r="F38" t="str">
            <v>ECO</v>
          </cell>
          <cell r="G38" t="str">
            <v>BALLY PLASTICS &amp; FOOTWEAR IND. (NIG) LTD</v>
          </cell>
          <cell r="H38" t="str">
            <v>ASSORTED PVC SLIPPERS</v>
          </cell>
          <cell r="I38" t="str">
            <v>64.02.99.00</v>
          </cell>
          <cell r="J38" t="str">
            <v>SEPTEMBER, 2005</v>
          </cell>
          <cell r="K38" t="str">
            <v>NIGER</v>
          </cell>
          <cell r="L38" t="str">
            <v>JIBIYA BORDER</v>
          </cell>
          <cell r="M38">
            <v>20.2</v>
          </cell>
          <cell r="N38" t="str">
            <v>FIRST</v>
          </cell>
          <cell r="O38">
            <v>26941.52</v>
          </cell>
          <cell r="P38">
            <v>6735.38</v>
          </cell>
          <cell r="Q38">
            <v>20206.14</v>
          </cell>
          <cell r="R38">
            <v>20741.8</v>
          </cell>
          <cell r="S38" t="str">
            <v>USD</v>
          </cell>
          <cell r="T38" t="str">
            <v>DECEMBER, 2005</v>
          </cell>
          <cell r="U38">
            <v>38595</v>
          </cell>
          <cell r="V38" t="str">
            <v>FBN/0046194</v>
          </cell>
          <cell r="W38" t="str">
            <v/>
          </cell>
          <cell r="Y38">
            <v>20741.8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38597</v>
          </cell>
          <cell r="F39" t="str">
            <v>UNION</v>
          </cell>
          <cell r="G39" t="str">
            <v>ASIA PLASTICS INDUSTRY (NIGERIA) LIMITED</v>
          </cell>
          <cell r="H39" t="str">
            <v>ASSORTED EVA SLIPPERS</v>
          </cell>
          <cell r="I39" t="str">
            <v>64.02.99.00</v>
          </cell>
          <cell r="J39" t="str">
            <v>SEPTEMBER, 2005</v>
          </cell>
          <cell r="K39" t="str">
            <v>NIGER</v>
          </cell>
          <cell r="L39" t="str">
            <v>JIBIYA BORDER</v>
          </cell>
          <cell r="M39">
            <v>15.8</v>
          </cell>
          <cell r="N39" t="str">
            <v>UNION</v>
          </cell>
          <cell r="O39">
            <v>30199.43</v>
          </cell>
          <cell r="P39">
            <v>7549.8575000000001</v>
          </cell>
          <cell r="Q39">
            <v>22649.572499999998</v>
          </cell>
          <cell r="R39">
            <v>23250</v>
          </cell>
          <cell r="S39" t="str">
            <v>USD</v>
          </cell>
          <cell r="T39" t="str">
            <v>DECEMBER, 2005</v>
          </cell>
          <cell r="U39">
            <v>38595</v>
          </cell>
          <cell r="V39" t="str">
            <v>UBN/0000289</v>
          </cell>
          <cell r="W39" t="str">
            <v/>
          </cell>
          <cell r="Y39">
            <v>23250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38597</v>
          </cell>
          <cell r="F40" t="str">
            <v>UBA</v>
          </cell>
          <cell r="G40" t="str">
            <v>ASIA PLASTICS INDUSTRY (NIGERIA) LIMITED</v>
          </cell>
          <cell r="H40" t="str">
            <v>ASSORTED EVA SLIPPERS</v>
          </cell>
          <cell r="I40" t="str">
            <v>64.02.99.00</v>
          </cell>
          <cell r="J40" t="str">
            <v>SEPTEMBER, 2005</v>
          </cell>
          <cell r="K40" t="str">
            <v>BURKINA FASO</v>
          </cell>
          <cell r="L40" t="str">
            <v>JIBIYA BORDER</v>
          </cell>
          <cell r="M40">
            <v>15.3</v>
          </cell>
          <cell r="N40" t="str">
            <v>FIRST</v>
          </cell>
          <cell r="O40">
            <v>29296.69</v>
          </cell>
          <cell r="P40">
            <v>7324.1724999999997</v>
          </cell>
          <cell r="Q40">
            <v>21972.517500000002</v>
          </cell>
          <cell r="R40">
            <v>22555</v>
          </cell>
          <cell r="S40" t="str">
            <v>USD</v>
          </cell>
          <cell r="T40" t="str">
            <v>DECEMBER, 2005</v>
          </cell>
          <cell r="U40">
            <v>38595</v>
          </cell>
          <cell r="V40" t="str">
            <v>FBN/0046192</v>
          </cell>
          <cell r="W40" t="str">
            <v/>
          </cell>
          <cell r="Y40">
            <v>22555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38597</v>
          </cell>
          <cell r="F41" t="str">
            <v>ECO</v>
          </cell>
          <cell r="G41" t="str">
            <v>STANDARD PLASTICS INDUSTRY (NIG.) LIMITED</v>
          </cell>
          <cell r="H41" t="str">
            <v>ASSORTED EVA SLIPPERS</v>
          </cell>
          <cell r="I41" t="str">
            <v>64.02.99.00</v>
          </cell>
          <cell r="J41" t="str">
            <v>SEPTEMBER, 2005</v>
          </cell>
          <cell r="K41" t="str">
            <v>BURKINA FASO</v>
          </cell>
          <cell r="L41" t="str">
            <v>JIBIYA BORDER</v>
          </cell>
          <cell r="M41">
            <v>15.2</v>
          </cell>
          <cell r="N41" t="str">
            <v>FIRST</v>
          </cell>
          <cell r="O41">
            <v>30394.26</v>
          </cell>
          <cell r="P41">
            <v>7598.5649999999996</v>
          </cell>
          <cell r="Q41">
            <v>22795.695</v>
          </cell>
          <cell r="R41">
            <v>23400</v>
          </cell>
          <cell r="S41" t="str">
            <v>USD</v>
          </cell>
          <cell r="T41" t="str">
            <v>DECEMBER, 2005</v>
          </cell>
          <cell r="U41">
            <v>38595</v>
          </cell>
          <cell r="V41" t="str">
            <v>FBN/0046197</v>
          </cell>
          <cell r="W41" t="str">
            <v/>
          </cell>
          <cell r="Y41">
            <v>23400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38597</v>
          </cell>
          <cell r="F42" t="str">
            <v>UNION</v>
          </cell>
          <cell r="G42" t="str">
            <v>ASIA PLASTICS INDUSTRY (NIGERIA) LIMITED</v>
          </cell>
          <cell r="H42" t="str">
            <v>ASSORTED EVA SLIPPERS</v>
          </cell>
          <cell r="I42" t="str">
            <v>64.02.99.00</v>
          </cell>
          <cell r="J42" t="str">
            <v>SEPTEMBER, 2005</v>
          </cell>
          <cell r="K42" t="str">
            <v>NIGER</v>
          </cell>
          <cell r="L42" t="str">
            <v>JIBIYA BORDER</v>
          </cell>
          <cell r="M42">
            <v>30</v>
          </cell>
          <cell r="N42" t="str">
            <v>UNION</v>
          </cell>
          <cell r="O42">
            <v>59346.74</v>
          </cell>
          <cell r="P42">
            <v>14836.684999999999</v>
          </cell>
          <cell r="Q42">
            <v>44510.055</v>
          </cell>
          <cell r="R42">
            <v>45690</v>
          </cell>
          <cell r="S42" t="str">
            <v>USD</v>
          </cell>
          <cell r="T42" t="str">
            <v>DECEMBER, 2005</v>
          </cell>
          <cell r="U42">
            <v>38595</v>
          </cell>
          <cell r="V42" t="str">
            <v>UBN/0000290</v>
          </cell>
          <cell r="W42" t="str">
            <v/>
          </cell>
          <cell r="Y42">
            <v>45690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38597</v>
          </cell>
          <cell r="F43" t="str">
            <v>ZENITH</v>
          </cell>
          <cell r="G43" t="str">
            <v>BALLY PLASTICS &amp; FOOTWEAR IND. (NIG) LTD</v>
          </cell>
          <cell r="H43" t="str">
            <v>ASSORTED PVC SLIPPERS</v>
          </cell>
          <cell r="I43" t="str">
            <v>64.02.99.00</v>
          </cell>
          <cell r="J43" t="str">
            <v>SEPTEMBER, 2005</v>
          </cell>
          <cell r="K43" t="str">
            <v>BURKINA FASO</v>
          </cell>
          <cell r="L43" t="str">
            <v>JIBIYA BORDER</v>
          </cell>
          <cell r="M43">
            <v>24.8</v>
          </cell>
          <cell r="N43" t="str">
            <v>FIRST</v>
          </cell>
          <cell r="O43">
            <v>30559.48</v>
          </cell>
          <cell r="P43">
            <v>7639.87</v>
          </cell>
          <cell r="Q43">
            <v>22919.61</v>
          </cell>
          <cell r="R43">
            <v>23527.200000000001</v>
          </cell>
          <cell r="S43" t="str">
            <v>USD</v>
          </cell>
          <cell r="T43" t="str">
            <v>DECEMBER, 2005</v>
          </cell>
          <cell r="U43">
            <v>38595</v>
          </cell>
          <cell r="V43" t="str">
            <v>FBN/0046193</v>
          </cell>
          <cell r="W43" t="str">
            <v/>
          </cell>
          <cell r="Y43">
            <v>23527.200000000001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38597</v>
          </cell>
          <cell r="F44" t="str">
            <v>UNION</v>
          </cell>
          <cell r="G44" t="str">
            <v>DECENT BAG INDUSTRIES LIMITED</v>
          </cell>
          <cell r="H44" t="str">
            <v>ASSORTED POLYBAGS</v>
          </cell>
          <cell r="I44" t="str">
            <v>39.23.21.00</v>
          </cell>
          <cell r="J44" t="str">
            <v>SEPTEMBER, 2005</v>
          </cell>
          <cell r="K44" t="str">
            <v>BURKINA FASO</v>
          </cell>
          <cell r="L44" t="str">
            <v>JIBIYA BORDER</v>
          </cell>
          <cell r="M44">
            <v>36.200000000000003</v>
          </cell>
          <cell r="N44" t="str">
            <v>UNION</v>
          </cell>
          <cell r="O44">
            <v>58117.98</v>
          </cell>
          <cell r="P44">
            <v>14529.495000000001</v>
          </cell>
          <cell r="Q44">
            <v>43588.485000000001</v>
          </cell>
          <cell r="R44">
            <v>44744</v>
          </cell>
          <cell r="S44" t="str">
            <v>USD</v>
          </cell>
          <cell r="T44" t="str">
            <v>DECEMBER, 2005</v>
          </cell>
          <cell r="U44">
            <v>38595</v>
          </cell>
          <cell r="V44" t="str">
            <v>UBN/0001601</v>
          </cell>
          <cell r="W44" t="str">
            <v/>
          </cell>
          <cell r="Y44">
            <v>44744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38597</v>
          </cell>
          <cell r="F45" t="str">
            <v>ECO</v>
          </cell>
          <cell r="G45" t="str">
            <v>BALLY PLASTICS &amp; FOOTWEAR IND. (NIG) LTD</v>
          </cell>
          <cell r="H45" t="str">
            <v>ASSORTED PVC SLIPPERS</v>
          </cell>
          <cell r="I45" t="str">
            <v>64.02.99.00</v>
          </cell>
          <cell r="J45" t="str">
            <v>SEPTEMBER, 2005</v>
          </cell>
          <cell r="K45" t="str">
            <v>BURKINA FASO</v>
          </cell>
          <cell r="L45" t="str">
            <v>JIBIYA BORDER</v>
          </cell>
          <cell r="M45">
            <v>22.7</v>
          </cell>
          <cell r="N45" t="str">
            <v>FIRST</v>
          </cell>
          <cell r="O45">
            <v>27511.74</v>
          </cell>
          <cell r="P45">
            <v>6877.9350000000004</v>
          </cell>
          <cell r="Q45">
            <v>20633.805</v>
          </cell>
          <cell r="R45">
            <v>21180.799999999999</v>
          </cell>
          <cell r="S45" t="str">
            <v>USD</v>
          </cell>
          <cell r="T45" t="str">
            <v>DECEMBER, 2005</v>
          </cell>
          <cell r="U45">
            <v>38595</v>
          </cell>
          <cell r="V45" t="str">
            <v>FBN/0046195</v>
          </cell>
          <cell r="W45" t="str">
            <v/>
          </cell>
          <cell r="Y45">
            <v>21180.799999999999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38597</v>
          </cell>
          <cell r="F46" t="str">
            <v>UBA</v>
          </cell>
          <cell r="G46" t="str">
            <v>ASIA PLASTICS INDUSTRY (NIGERIA) LIMITED</v>
          </cell>
          <cell r="H46" t="str">
            <v>ASSORTED EVA SLIPPERS</v>
          </cell>
          <cell r="I46" t="str">
            <v>64.02.99.00</v>
          </cell>
          <cell r="J46" t="str">
            <v>SEPTEMBER, 2005</v>
          </cell>
          <cell r="K46" t="str">
            <v>NIGER</v>
          </cell>
          <cell r="L46" t="str">
            <v>JIBIYA BORDER</v>
          </cell>
          <cell r="M46">
            <v>30.8</v>
          </cell>
          <cell r="N46" t="str">
            <v>FIRST</v>
          </cell>
          <cell r="O46">
            <v>58898.62</v>
          </cell>
          <cell r="P46">
            <v>14724.655000000001</v>
          </cell>
          <cell r="Q46">
            <v>44173.964999999997</v>
          </cell>
          <cell r="R46">
            <v>45345</v>
          </cell>
          <cell r="S46" t="str">
            <v>USD</v>
          </cell>
          <cell r="T46" t="str">
            <v>DECEMBER, 2005</v>
          </cell>
          <cell r="U46">
            <v>38595</v>
          </cell>
          <cell r="V46" t="str">
            <v>FBN/0046191</v>
          </cell>
          <cell r="W46" t="str">
            <v/>
          </cell>
          <cell r="Y46">
            <v>45345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38597</v>
          </cell>
          <cell r="F47" t="str">
            <v>GTB</v>
          </cell>
          <cell r="G47" t="str">
            <v>VIRGIN ENTERPRISES LIMITED</v>
          </cell>
          <cell r="H47" t="str">
            <v>SUGARCANE AND FRESH PEANUTS</v>
          </cell>
          <cell r="I47" t="str">
            <v>12.12.92.00</v>
          </cell>
          <cell r="J47" t="str">
            <v>SEPTEMBER, 2005</v>
          </cell>
          <cell r="K47" t="str">
            <v>UNITED KINGDOM</v>
          </cell>
          <cell r="L47" t="str">
            <v>MAKIA, KANO</v>
          </cell>
          <cell r="M47">
            <v>1</v>
          </cell>
          <cell r="N47" t="str">
            <v>GTB</v>
          </cell>
          <cell r="O47">
            <v>1036.56</v>
          </cell>
          <cell r="P47">
            <v>259.14</v>
          </cell>
          <cell r="Q47">
            <v>777.42</v>
          </cell>
          <cell r="R47">
            <v>800</v>
          </cell>
          <cell r="S47" t="str">
            <v>USD</v>
          </cell>
          <cell r="T47" t="str">
            <v>DECEMBER, 2005</v>
          </cell>
          <cell r="U47">
            <v>38597</v>
          </cell>
          <cell r="V47" t="str">
            <v>GTB/0003727</v>
          </cell>
          <cell r="W47" t="str">
            <v/>
          </cell>
          <cell r="Y47">
            <v>800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38597</v>
          </cell>
          <cell r="F48" t="str">
            <v>ECO</v>
          </cell>
          <cell r="G48" t="str">
            <v>VIVA METAL AND PLASTICS INDUSTRIES LIMITED</v>
          </cell>
          <cell r="H48" t="str">
            <v>ASSORTED POLYBAGS</v>
          </cell>
          <cell r="I48" t="str">
            <v>39.23.21.00</v>
          </cell>
          <cell r="J48" t="str">
            <v>SEPTEMBER, 2005</v>
          </cell>
          <cell r="K48" t="str">
            <v>GHANA</v>
          </cell>
          <cell r="L48" t="str">
            <v>APAPA PORT</v>
          </cell>
          <cell r="M48">
            <v>17.600000000000001</v>
          </cell>
          <cell r="N48" t="str">
            <v>FIRST</v>
          </cell>
          <cell r="O48">
            <v>24679.1</v>
          </cell>
          <cell r="P48">
            <v>6169.7749999999996</v>
          </cell>
          <cell r="Q48">
            <v>18509.325000000001</v>
          </cell>
          <cell r="R48">
            <v>19000</v>
          </cell>
          <cell r="S48" t="str">
            <v>USD</v>
          </cell>
          <cell r="T48" t="str">
            <v>DECEMBER, 2005</v>
          </cell>
          <cell r="U48">
            <v>38595</v>
          </cell>
          <cell r="V48" t="str">
            <v>FBN/0046200</v>
          </cell>
          <cell r="W48" t="str">
            <v/>
          </cell>
          <cell r="Y48">
            <v>19000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38600</v>
          </cell>
          <cell r="F49" t="str">
            <v>UNION</v>
          </cell>
          <cell r="G49" t="str">
            <v>AFRICAN TEXTILE MANUFACTURERS LIMITED</v>
          </cell>
          <cell r="H49" t="str">
            <v>100% COTTON PRINTED FABRICS</v>
          </cell>
          <cell r="I49" t="str">
            <v>52.09.59.00</v>
          </cell>
          <cell r="J49" t="str">
            <v>SEPTEMBER, 2005</v>
          </cell>
          <cell r="K49" t="str">
            <v>MALI</v>
          </cell>
          <cell r="L49" t="str">
            <v>IDI-IROKO BORDER</v>
          </cell>
          <cell r="M49">
            <v>21.4</v>
          </cell>
          <cell r="N49" t="str">
            <v>UNION</v>
          </cell>
          <cell r="O49">
            <v>273508</v>
          </cell>
          <cell r="P49">
            <v>68377</v>
          </cell>
          <cell r="Q49">
            <v>205131</v>
          </cell>
          <cell r="R49">
            <v>205800</v>
          </cell>
          <cell r="S49" t="str">
            <v>USD</v>
          </cell>
          <cell r="T49" t="str">
            <v>DECEMBER, 2005</v>
          </cell>
          <cell r="U49">
            <v>38597</v>
          </cell>
          <cell r="V49" t="str">
            <v>UBN/0001609</v>
          </cell>
          <cell r="W49" t="str">
            <v/>
          </cell>
          <cell r="Y49">
            <v>205800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38600</v>
          </cell>
          <cell r="F50" t="str">
            <v>UNION</v>
          </cell>
          <cell r="G50" t="str">
            <v>AFRICAN TEXTILE MANUFACTURERS LIMITED</v>
          </cell>
          <cell r="H50" t="str">
            <v xml:space="preserve">100% COTTON PRINTED FABRICS </v>
          </cell>
          <cell r="I50" t="str">
            <v>52.09.59.00</v>
          </cell>
          <cell r="J50" t="str">
            <v>SEPTEMBER, 2005</v>
          </cell>
          <cell r="K50" t="str">
            <v>MALI</v>
          </cell>
          <cell r="L50" t="str">
            <v>IDI-IROKO BORDER</v>
          </cell>
          <cell r="M50">
            <v>19.600000000000001</v>
          </cell>
          <cell r="N50" t="str">
            <v>UNION</v>
          </cell>
          <cell r="O50">
            <v>247593</v>
          </cell>
          <cell r="P50">
            <v>61898.25</v>
          </cell>
          <cell r="Q50">
            <v>185694.75</v>
          </cell>
          <cell r="R50">
            <v>186300</v>
          </cell>
          <cell r="S50" t="str">
            <v>USD</v>
          </cell>
          <cell r="T50" t="str">
            <v>DECEMBER, 2005</v>
          </cell>
          <cell r="U50">
            <v>38597</v>
          </cell>
          <cell r="V50" t="str">
            <v>UBN/0001611</v>
          </cell>
          <cell r="W50" t="str">
            <v/>
          </cell>
          <cell r="Y50">
            <v>186300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38600</v>
          </cell>
          <cell r="F51" t="str">
            <v>UNION</v>
          </cell>
          <cell r="G51" t="str">
            <v>AFRICAN TEXTILE MANUFACTURERS LIMITED</v>
          </cell>
          <cell r="H51" t="str">
            <v>100% COTTON PRINTED FABRICS</v>
          </cell>
          <cell r="I51" t="str">
            <v>52.09.59.00</v>
          </cell>
          <cell r="J51" t="str">
            <v>SEPTEMBER, 2005</v>
          </cell>
          <cell r="K51" t="str">
            <v>MALI</v>
          </cell>
          <cell r="L51" t="str">
            <v>IDI-IROKO BORDER</v>
          </cell>
          <cell r="M51">
            <v>20.5</v>
          </cell>
          <cell r="N51" t="str">
            <v>UNION</v>
          </cell>
          <cell r="O51">
            <v>266092</v>
          </cell>
          <cell r="P51">
            <v>66523</v>
          </cell>
          <cell r="Q51">
            <v>199569</v>
          </cell>
          <cell r="R51">
            <v>200220</v>
          </cell>
          <cell r="S51" t="str">
            <v>USD</v>
          </cell>
          <cell r="T51" t="str">
            <v>DECEMBER, 2005</v>
          </cell>
          <cell r="U51">
            <v>38597</v>
          </cell>
          <cell r="V51" t="str">
            <v>UBN/0001612</v>
          </cell>
          <cell r="W51" t="str">
            <v/>
          </cell>
          <cell r="Y51">
            <v>200220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38602</v>
          </cell>
          <cell r="F52" t="str">
            <v>WEMA</v>
          </cell>
          <cell r="G52" t="str">
            <v>FATA TANNING EPF</v>
          </cell>
          <cell r="H52" t="str">
            <v>CRUST/FINISHED GOAT AND SHEEP LEATHER A-901</v>
          </cell>
          <cell r="I52" t="str">
            <v>41.06.19.00</v>
          </cell>
          <cell r="J52" t="str">
            <v>SEPTEMBER, 2005</v>
          </cell>
          <cell r="K52" t="str">
            <v>CHINA</v>
          </cell>
          <cell r="L52" t="str">
            <v>NAIA, ABUJA</v>
          </cell>
          <cell r="M52">
            <v>2.9</v>
          </cell>
          <cell r="N52" t="str">
            <v>UNION</v>
          </cell>
          <cell r="O52">
            <v>205792.69</v>
          </cell>
          <cell r="P52">
            <v>51448.172500000001</v>
          </cell>
          <cell r="Q52">
            <v>154344.51749999999</v>
          </cell>
          <cell r="R52">
            <v>158436.13</v>
          </cell>
          <cell r="S52" t="str">
            <v>USD</v>
          </cell>
          <cell r="T52" t="str">
            <v>DECEMBER, 2005</v>
          </cell>
          <cell r="U52">
            <v>38600</v>
          </cell>
          <cell r="V52" t="str">
            <v>UBN/0001617</v>
          </cell>
          <cell r="W52" t="str">
            <v/>
          </cell>
          <cell r="Y52">
            <v>158436.13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38602</v>
          </cell>
          <cell r="F53" t="str">
            <v>NBM</v>
          </cell>
          <cell r="G53" t="str">
            <v>FATA TANNING EPF</v>
          </cell>
          <cell r="H53" t="str">
            <v>FINISHED GOAT/SHEEP LEATHER A-900</v>
          </cell>
          <cell r="I53" t="str">
            <v>41.06.19.00</v>
          </cell>
          <cell r="J53" t="str">
            <v>SEPTEMBER, 2005</v>
          </cell>
          <cell r="K53" t="str">
            <v>ITALY</v>
          </cell>
          <cell r="L53" t="str">
            <v>NAIA, ABUJA</v>
          </cell>
          <cell r="M53">
            <v>0.7</v>
          </cell>
          <cell r="N53" t="str">
            <v>UNION</v>
          </cell>
          <cell r="O53">
            <v>55152.45</v>
          </cell>
          <cell r="P53">
            <v>13788.112499999999</v>
          </cell>
          <cell r="Q53">
            <v>41364.337500000001</v>
          </cell>
          <cell r="R53">
            <v>42460.89</v>
          </cell>
          <cell r="S53" t="str">
            <v>USD</v>
          </cell>
          <cell r="T53" t="str">
            <v>DECEMBER, 2005</v>
          </cell>
          <cell r="U53">
            <v>38600</v>
          </cell>
          <cell r="V53" t="str">
            <v>UBN/0001618</v>
          </cell>
          <cell r="W53" t="str">
            <v/>
          </cell>
          <cell r="Y53">
            <v>42460.89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38602</v>
          </cell>
          <cell r="F54" t="str">
            <v>WEMA</v>
          </cell>
          <cell r="G54" t="str">
            <v>FATA TANNING EPF</v>
          </cell>
          <cell r="H54" t="str">
            <v>CRUST/FINISHED GAOT AND SHEEP LEATHER A-899</v>
          </cell>
          <cell r="I54" t="str">
            <v>41.06.19.00</v>
          </cell>
          <cell r="J54" t="str">
            <v>SEPTEMBER, 2005</v>
          </cell>
          <cell r="K54" t="str">
            <v>SPAIN</v>
          </cell>
          <cell r="L54" t="str">
            <v>NAIA, ABUJA</v>
          </cell>
          <cell r="M54">
            <v>0.7</v>
          </cell>
          <cell r="N54" t="str">
            <v>UNION</v>
          </cell>
          <cell r="O54">
            <v>41818.5</v>
          </cell>
          <cell r="P54">
            <v>10454.625</v>
          </cell>
          <cell r="Q54">
            <v>31363.875</v>
          </cell>
          <cell r="R54">
            <v>32195.32</v>
          </cell>
          <cell r="S54" t="str">
            <v>USD</v>
          </cell>
          <cell r="T54" t="str">
            <v>DECEMBER, 2005</v>
          </cell>
          <cell r="U54">
            <v>38600</v>
          </cell>
          <cell r="V54" t="str">
            <v>UBN/0001615</v>
          </cell>
          <cell r="W54" t="str">
            <v/>
          </cell>
          <cell r="Y54">
            <v>32195.32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38602</v>
          </cell>
          <cell r="F55" t="str">
            <v>UNION</v>
          </cell>
          <cell r="G55" t="str">
            <v>AFRICAN TEXTILE MANUFACTURERS LIMITED</v>
          </cell>
          <cell r="H55" t="str">
            <v>100% COTTON PRINTED FABRICS</v>
          </cell>
          <cell r="I55" t="str">
            <v>52.09.59.00</v>
          </cell>
          <cell r="J55" t="str">
            <v>SEPTEMBER, 2005</v>
          </cell>
          <cell r="K55" t="str">
            <v>FRANCE</v>
          </cell>
          <cell r="L55" t="str">
            <v>APAPA PORT</v>
          </cell>
          <cell r="M55">
            <v>14.8</v>
          </cell>
          <cell r="N55" t="str">
            <v>UNION</v>
          </cell>
          <cell r="O55">
            <v>192493</v>
          </cell>
          <cell r="P55">
            <v>48123.25</v>
          </cell>
          <cell r="Q55">
            <v>144369.75</v>
          </cell>
          <cell r="R55">
            <v>144840</v>
          </cell>
          <cell r="S55" t="str">
            <v>USD</v>
          </cell>
          <cell r="T55" t="str">
            <v>DECEMBER, 2005</v>
          </cell>
          <cell r="U55">
            <v>38600</v>
          </cell>
          <cell r="V55" t="str">
            <v>UBN/0001610</v>
          </cell>
          <cell r="W55" t="str">
            <v/>
          </cell>
          <cell r="Y55">
            <v>144840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38603</v>
          </cell>
          <cell r="F56" t="str">
            <v>NBM</v>
          </cell>
          <cell r="G56" t="str">
            <v>FATA TANNING EPF</v>
          </cell>
          <cell r="H56" t="str">
            <v>CRUST/FINISHED GOAT AND SHEEP LEATHER A-902</v>
          </cell>
          <cell r="I56" t="str">
            <v>41.06.19.00</v>
          </cell>
          <cell r="J56" t="str">
            <v>SEPTEMBER, 2005</v>
          </cell>
          <cell r="K56" t="str">
            <v>ITALY</v>
          </cell>
          <cell r="L56" t="str">
            <v>MAKIA, KANO</v>
          </cell>
          <cell r="M56">
            <v>0.9</v>
          </cell>
          <cell r="N56" t="str">
            <v>UNION</v>
          </cell>
          <cell r="O56">
            <v>54415.62</v>
          </cell>
          <cell r="P56">
            <v>13603.905000000001</v>
          </cell>
          <cell r="Q56">
            <v>40811.714999999997</v>
          </cell>
          <cell r="R56">
            <v>41990.6</v>
          </cell>
          <cell r="S56" t="str">
            <v>USD</v>
          </cell>
          <cell r="T56" t="str">
            <v>DECEMBER, 2005</v>
          </cell>
          <cell r="U56">
            <v>38603</v>
          </cell>
          <cell r="V56" t="str">
            <v>UBN/0001651</v>
          </cell>
          <cell r="W56" t="str">
            <v/>
          </cell>
          <cell r="Y56">
            <v>41990.6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38603</v>
          </cell>
          <cell r="F57" t="str">
            <v>ZENITH</v>
          </cell>
          <cell r="G57" t="str">
            <v>MARIO JOSE ENTERPRISES LIMITED</v>
          </cell>
          <cell r="H57" t="str">
            <v>PROCESSED FINISHED LEATHER</v>
          </cell>
          <cell r="I57" t="str">
            <v>41.06.19.00</v>
          </cell>
          <cell r="J57" t="str">
            <v>SEPTEMBER, 2005</v>
          </cell>
          <cell r="K57" t="str">
            <v>ITALY</v>
          </cell>
          <cell r="L57" t="str">
            <v>MAKIA, KANO</v>
          </cell>
          <cell r="M57">
            <v>2.8</v>
          </cell>
          <cell r="N57" t="str">
            <v>ZENITH</v>
          </cell>
          <cell r="O57">
            <v>172935.79</v>
          </cell>
          <cell r="P57">
            <v>43233.947500000002</v>
          </cell>
          <cell r="Q57">
            <v>129701.8425</v>
          </cell>
          <cell r="R57">
            <v>133469</v>
          </cell>
          <cell r="S57" t="str">
            <v>USD</v>
          </cell>
          <cell r="T57" t="str">
            <v>DECEMBER, 2005</v>
          </cell>
          <cell r="U57">
            <v>38602</v>
          </cell>
          <cell r="V57" t="str">
            <v>ZENITH/004576</v>
          </cell>
          <cell r="W57" t="str">
            <v/>
          </cell>
          <cell r="Y57">
            <v>133469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38604</v>
          </cell>
          <cell r="F58" t="str">
            <v>GTB</v>
          </cell>
          <cell r="G58" t="str">
            <v>VIRGIN ENTERPRISES LIMITED</v>
          </cell>
          <cell r="H58" t="str">
            <v>CUT SUGARCANE AND ASSORTED VEGETABLES (OKRA)</v>
          </cell>
          <cell r="I58" t="str">
            <v>12.12.92.00</v>
          </cell>
          <cell r="J58" t="str">
            <v>SEPTEMBER, 2005</v>
          </cell>
          <cell r="K58" t="str">
            <v>UNITED KINGDOM</v>
          </cell>
          <cell r="L58" t="str">
            <v>MAKIA, KANO</v>
          </cell>
          <cell r="M58">
            <v>1.3</v>
          </cell>
          <cell r="N58" t="str">
            <v>GTB</v>
          </cell>
          <cell r="O58">
            <v>1378.62</v>
          </cell>
          <cell r="P58">
            <v>344.65499999999997</v>
          </cell>
          <cell r="Q58">
            <v>1033.9649999999999</v>
          </cell>
          <cell r="R58">
            <v>1064</v>
          </cell>
          <cell r="S58" t="str">
            <v>USD</v>
          </cell>
          <cell r="T58" t="str">
            <v>DECEMBER, 2005</v>
          </cell>
          <cell r="U58">
            <v>38603</v>
          </cell>
          <cell r="V58" t="str">
            <v>GTB/0003732</v>
          </cell>
          <cell r="W58" t="str">
            <v/>
          </cell>
          <cell r="Y58">
            <v>1064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38604</v>
          </cell>
          <cell r="F59" t="str">
            <v>ECO</v>
          </cell>
          <cell r="G59" t="str">
            <v>ASIA PLASTICS INDUSTRY (NIGERIA) LIMITED</v>
          </cell>
          <cell r="H59" t="str">
            <v>ASSORTED BATHROOM SLIPPERS</v>
          </cell>
          <cell r="I59" t="str">
            <v>64.02.99.00</v>
          </cell>
          <cell r="J59" t="str">
            <v>SEPTEMBER, 2005</v>
          </cell>
          <cell r="K59" t="str">
            <v>GHANA</v>
          </cell>
          <cell r="L59" t="str">
            <v>APAPA PORT</v>
          </cell>
          <cell r="M59">
            <v>14.5</v>
          </cell>
          <cell r="N59" t="str">
            <v>FIRST</v>
          </cell>
          <cell r="O59">
            <v>27602.67</v>
          </cell>
          <cell r="P59">
            <v>6900.6674999999996</v>
          </cell>
          <cell r="Q59">
            <v>20702.002499999999</v>
          </cell>
          <cell r="R59">
            <v>21300</v>
          </cell>
          <cell r="S59" t="str">
            <v>USD</v>
          </cell>
          <cell r="T59" t="str">
            <v>DECEMBER, 2005</v>
          </cell>
          <cell r="U59">
            <v>38602</v>
          </cell>
          <cell r="V59" t="str">
            <v>FBN/0045259</v>
          </cell>
          <cell r="W59" t="str">
            <v/>
          </cell>
          <cell r="Y59">
            <v>21300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38604</v>
          </cell>
          <cell r="F60" t="str">
            <v>UNION</v>
          </cell>
          <cell r="G60" t="str">
            <v>BALLY PLASTICS &amp; FOOTWEAR IND. (NIG) LTD</v>
          </cell>
          <cell r="H60" t="str">
            <v>ASSORTED PVC SLIPPERS</v>
          </cell>
          <cell r="I60" t="str">
            <v>64.02.99.00</v>
          </cell>
          <cell r="J60" t="str">
            <v>SEPTEMBER, 2005</v>
          </cell>
          <cell r="K60" t="str">
            <v>BURKINA FASO</v>
          </cell>
          <cell r="L60" t="str">
            <v>JIBIYA BORDER</v>
          </cell>
          <cell r="M60">
            <v>21.7</v>
          </cell>
          <cell r="N60" t="str">
            <v>UNION</v>
          </cell>
          <cell r="O60">
            <v>30743.93</v>
          </cell>
          <cell r="P60">
            <v>7685.9825000000001</v>
          </cell>
          <cell r="Q60">
            <v>23057.947499999998</v>
          </cell>
          <cell r="R60">
            <v>23724</v>
          </cell>
          <cell r="S60" t="str">
            <v>USD</v>
          </cell>
          <cell r="T60" t="str">
            <v>DECEMBER, 2005</v>
          </cell>
          <cell r="U60">
            <v>38603</v>
          </cell>
          <cell r="V60" t="str">
            <v>UBN/0001620</v>
          </cell>
          <cell r="W60" t="str">
            <v/>
          </cell>
          <cell r="Y60">
            <v>23724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38604</v>
          </cell>
          <cell r="F61" t="str">
            <v>ZENITH</v>
          </cell>
          <cell r="G61" t="str">
            <v>STANDARD PLASTICS INDUSTRY (NIG.) LIMITED</v>
          </cell>
          <cell r="H61" t="str">
            <v>ASSORTED EVA SLIPPERS</v>
          </cell>
          <cell r="I61" t="str">
            <v>64.02.99.00</v>
          </cell>
          <cell r="J61" t="str">
            <v>SEPTEMBER, 2005</v>
          </cell>
          <cell r="K61" t="str">
            <v>NIGER</v>
          </cell>
          <cell r="L61" t="str">
            <v>JIBIYA BORDER</v>
          </cell>
          <cell r="M61">
            <v>15.6</v>
          </cell>
          <cell r="N61" t="str">
            <v>FIRST</v>
          </cell>
          <cell r="O61">
            <v>29721.47</v>
          </cell>
          <cell r="P61">
            <v>7430.3675000000003</v>
          </cell>
          <cell r="Q61">
            <v>22291.102500000001</v>
          </cell>
          <cell r="R61">
            <v>22935</v>
          </cell>
          <cell r="S61" t="str">
            <v>USD</v>
          </cell>
          <cell r="T61" t="str">
            <v>DECEMBER, 2005</v>
          </cell>
          <cell r="U61">
            <v>38602</v>
          </cell>
          <cell r="V61" t="str">
            <v>FBN/0045262</v>
          </cell>
          <cell r="W61" t="str">
            <v/>
          </cell>
          <cell r="Y61">
            <v>22935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38604</v>
          </cell>
          <cell r="F62" t="str">
            <v>ZENITH</v>
          </cell>
          <cell r="G62" t="str">
            <v>VIVA METAL AND PLASTICS INDUSTRIES LIMITED</v>
          </cell>
          <cell r="H62" t="str">
            <v>ASSORTED POLYBAGS</v>
          </cell>
          <cell r="I62" t="str">
            <v>39.23.21.00</v>
          </cell>
          <cell r="J62" t="str">
            <v>SEPTEMBER, 2005</v>
          </cell>
          <cell r="K62" t="str">
            <v>NIGER</v>
          </cell>
          <cell r="L62" t="str">
            <v>JIBIYA BORDER</v>
          </cell>
          <cell r="M62">
            <v>35.700000000000003</v>
          </cell>
          <cell r="N62" t="str">
            <v>FIRST</v>
          </cell>
          <cell r="O62">
            <v>74311.44</v>
          </cell>
          <cell r="P62">
            <v>18577.86</v>
          </cell>
          <cell r="Q62">
            <v>55733.58</v>
          </cell>
          <cell r="R62">
            <v>57343</v>
          </cell>
          <cell r="S62" t="str">
            <v>USD</v>
          </cell>
          <cell r="T62" t="str">
            <v>DECEMBER, 2005</v>
          </cell>
          <cell r="U62">
            <v>38602</v>
          </cell>
          <cell r="V62" t="str">
            <v>FBN/0045264</v>
          </cell>
          <cell r="W62" t="str">
            <v/>
          </cell>
          <cell r="Y62">
            <v>57343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38604</v>
          </cell>
          <cell r="F63" t="str">
            <v>UNION</v>
          </cell>
          <cell r="G63" t="str">
            <v>VIVA METAL AND PLASTICS INDUSTRIES LIMITED</v>
          </cell>
          <cell r="H63" t="str">
            <v>ASSORTED POLYBAGS</v>
          </cell>
          <cell r="I63" t="str">
            <v>39.23.21.00</v>
          </cell>
          <cell r="J63" t="str">
            <v>SEPTEMBER, 2005</v>
          </cell>
          <cell r="K63" t="str">
            <v>BURKINA FASO</v>
          </cell>
          <cell r="L63" t="str">
            <v>JIBIYA BORDER</v>
          </cell>
          <cell r="M63">
            <v>20.5</v>
          </cell>
          <cell r="N63" t="str">
            <v>UNION</v>
          </cell>
          <cell r="O63">
            <v>37980.239999999998</v>
          </cell>
          <cell r="P63">
            <v>9495.06</v>
          </cell>
          <cell r="Q63">
            <v>28485.18</v>
          </cell>
          <cell r="R63">
            <v>29308</v>
          </cell>
          <cell r="S63" t="str">
            <v>USD</v>
          </cell>
          <cell r="T63" t="str">
            <v>DECEMBER, 2005</v>
          </cell>
          <cell r="U63">
            <v>38603</v>
          </cell>
          <cell r="V63" t="str">
            <v>UBN/0001619</v>
          </cell>
          <cell r="W63" t="str">
            <v/>
          </cell>
          <cell r="Y63">
            <v>29308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38604</v>
          </cell>
          <cell r="F64" t="str">
            <v>UNION</v>
          </cell>
          <cell r="G64" t="str">
            <v>STANDARD FOOTWEAR (NIGERIA) LIMITED.</v>
          </cell>
          <cell r="H64" t="str">
            <v>ASSORTED EVA SLPPPERS</v>
          </cell>
          <cell r="I64" t="str">
            <v>64.02.99.00</v>
          </cell>
          <cell r="J64" t="str">
            <v>SEPTEMBER, 2005</v>
          </cell>
          <cell r="K64" t="str">
            <v>PERU</v>
          </cell>
          <cell r="L64" t="str">
            <v>APAPA PORT</v>
          </cell>
          <cell r="M64">
            <v>2.2000000000000002</v>
          </cell>
          <cell r="N64" t="str">
            <v>UNION</v>
          </cell>
          <cell r="O64">
            <v>11238.56</v>
          </cell>
          <cell r="P64">
            <v>2809.64</v>
          </cell>
          <cell r="Q64">
            <v>8428.92</v>
          </cell>
          <cell r="R64">
            <v>8672.4</v>
          </cell>
          <cell r="S64" t="str">
            <v>USD</v>
          </cell>
          <cell r="T64" t="str">
            <v>DECEMBER, 2005</v>
          </cell>
          <cell r="U64">
            <v>38603</v>
          </cell>
          <cell r="V64" t="str">
            <v>UBN/0001622</v>
          </cell>
          <cell r="W64" t="str">
            <v/>
          </cell>
          <cell r="Y64">
            <v>8672.4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38604</v>
          </cell>
          <cell r="F65" t="str">
            <v>UNION</v>
          </cell>
          <cell r="G65" t="str">
            <v>ASIA PLASTICS INDUSTRY (NIGERIA) LIMITED</v>
          </cell>
          <cell r="H65" t="str">
            <v>ASSORTED EVA SLIPPERS</v>
          </cell>
          <cell r="I65" t="str">
            <v>64.02.99.00</v>
          </cell>
          <cell r="J65" t="str">
            <v>SEPTEMBER, 2005</v>
          </cell>
          <cell r="K65" t="str">
            <v>BURKINA FASO</v>
          </cell>
          <cell r="L65" t="str">
            <v>JIBIYA BORDER</v>
          </cell>
          <cell r="M65">
            <v>15.8</v>
          </cell>
          <cell r="N65" t="str">
            <v>UNION</v>
          </cell>
          <cell r="O65">
            <v>30032.48</v>
          </cell>
          <cell r="P65">
            <v>7508.12</v>
          </cell>
          <cell r="Q65">
            <v>22524.36</v>
          </cell>
          <cell r="R65">
            <v>23175</v>
          </cell>
          <cell r="S65" t="str">
            <v>USD</v>
          </cell>
          <cell r="T65" t="str">
            <v>DECEMBER, 2005</v>
          </cell>
          <cell r="U65">
            <v>38603</v>
          </cell>
          <cell r="V65" t="str">
            <v>UBN/0001623</v>
          </cell>
          <cell r="W65" t="str">
            <v/>
          </cell>
          <cell r="Y65">
            <v>23175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38604</v>
          </cell>
          <cell r="F66" t="str">
            <v>UBA</v>
          </cell>
          <cell r="G66" t="str">
            <v>ASIA PLASTICS INDUSTRY (NIGERIA) LIMITED</v>
          </cell>
          <cell r="H66" t="str">
            <v>ASSORTED EVA SLIPPERS</v>
          </cell>
          <cell r="I66" t="str">
            <v>64.02.99.00</v>
          </cell>
          <cell r="J66" t="str">
            <v>SEPTEMBER, 2005</v>
          </cell>
          <cell r="K66" t="str">
            <v>NIGER</v>
          </cell>
          <cell r="L66" t="str">
            <v>JIBIYA BORDER</v>
          </cell>
          <cell r="M66">
            <v>15.7</v>
          </cell>
          <cell r="N66" t="str">
            <v>FIRST</v>
          </cell>
          <cell r="O66">
            <v>29961.21</v>
          </cell>
          <cell r="P66">
            <v>7490.3024999999998</v>
          </cell>
          <cell r="Q66">
            <v>22470.907500000001</v>
          </cell>
          <cell r="R66">
            <v>23120</v>
          </cell>
          <cell r="S66" t="str">
            <v>USD</v>
          </cell>
          <cell r="T66" t="str">
            <v>DECEMBER, 2005</v>
          </cell>
          <cell r="U66">
            <v>38602</v>
          </cell>
          <cell r="V66" t="str">
            <v>FBN/0045257</v>
          </cell>
          <cell r="W66" t="str">
            <v/>
          </cell>
          <cell r="Y66">
            <v>23120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38604</v>
          </cell>
          <cell r="F67" t="str">
            <v>UBA</v>
          </cell>
          <cell r="G67" t="str">
            <v>ASIA PLASTICS INDUSTRY (NIGERIA) LIMITED</v>
          </cell>
          <cell r="H67" t="str">
            <v>ASSORTED EVA SLIPPERS</v>
          </cell>
          <cell r="I67" t="str">
            <v>64.02.99.00</v>
          </cell>
          <cell r="J67" t="str">
            <v>SEPTEMBER, 2005</v>
          </cell>
          <cell r="K67" t="str">
            <v>NIGER</v>
          </cell>
          <cell r="L67" t="str">
            <v>JIBIYA BORDER</v>
          </cell>
          <cell r="M67">
            <v>31.1</v>
          </cell>
          <cell r="N67" t="str">
            <v>FIRST</v>
          </cell>
          <cell r="O67">
            <v>59222.63</v>
          </cell>
          <cell r="P67">
            <v>14805.657499999999</v>
          </cell>
          <cell r="Q67">
            <v>44416.972500000003</v>
          </cell>
          <cell r="R67">
            <v>45700</v>
          </cell>
          <cell r="S67" t="str">
            <v>USD</v>
          </cell>
          <cell r="T67" t="str">
            <v>DECEMBER, 2005</v>
          </cell>
          <cell r="U67">
            <v>38602</v>
          </cell>
          <cell r="V67" t="str">
            <v>FBN/0045258</v>
          </cell>
          <cell r="W67" t="str">
            <v/>
          </cell>
          <cell r="Y67">
            <v>45700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38604</v>
          </cell>
          <cell r="F68" t="str">
            <v>UNION</v>
          </cell>
          <cell r="G68" t="str">
            <v>BALLY PLASTICS &amp; FOOTWEAR IND. (NIG) LTD</v>
          </cell>
          <cell r="H68" t="str">
            <v>ASSORTED PVC SLIPPERS</v>
          </cell>
          <cell r="I68" t="str">
            <v>64.02.99.00</v>
          </cell>
          <cell r="J68" t="str">
            <v>SEPTEMBER, 2005</v>
          </cell>
          <cell r="K68" t="str">
            <v>BURKINA FASO</v>
          </cell>
          <cell r="L68" t="str">
            <v>JIBIYA BORDER</v>
          </cell>
          <cell r="M68">
            <v>15.8</v>
          </cell>
          <cell r="N68" t="str">
            <v>UNION</v>
          </cell>
          <cell r="O68">
            <v>23415.88</v>
          </cell>
          <cell r="P68">
            <v>5853.97</v>
          </cell>
          <cell r="Q68">
            <v>17561.91</v>
          </cell>
          <cell r="R68">
            <v>18069.2</v>
          </cell>
          <cell r="S68" t="str">
            <v>USD</v>
          </cell>
          <cell r="T68" t="str">
            <v>DECEMBER, 2005</v>
          </cell>
          <cell r="U68">
            <v>38603</v>
          </cell>
          <cell r="V68" t="str">
            <v>UBN/0001621</v>
          </cell>
          <cell r="W68" t="str">
            <v/>
          </cell>
          <cell r="Y68">
            <v>18069.2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38604</v>
          </cell>
          <cell r="F69" t="str">
            <v>ECO</v>
          </cell>
          <cell r="G69" t="str">
            <v>DECENT BAG INDUSTRIES LIMITED</v>
          </cell>
          <cell r="H69" t="str">
            <v>ASSORTED POLYBAGS</v>
          </cell>
          <cell r="I69" t="str">
            <v>39.23.21.00</v>
          </cell>
          <cell r="J69" t="str">
            <v>SEPTEMBER, 2005</v>
          </cell>
          <cell r="K69" t="str">
            <v>NIGER</v>
          </cell>
          <cell r="L69" t="str">
            <v>JIBIYA BORDER</v>
          </cell>
          <cell r="M69">
            <v>25</v>
          </cell>
          <cell r="N69" t="str">
            <v>FIRST</v>
          </cell>
          <cell r="O69">
            <v>54220.46</v>
          </cell>
          <cell r="P69">
            <v>13555.115</v>
          </cell>
          <cell r="Q69">
            <v>40665.345000000001</v>
          </cell>
          <cell r="R69">
            <v>41840</v>
          </cell>
          <cell r="S69" t="str">
            <v>USD</v>
          </cell>
          <cell r="T69" t="str">
            <v>DECEMBER, 2005</v>
          </cell>
          <cell r="U69">
            <v>38602</v>
          </cell>
          <cell r="V69" t="str">
            <v>FBN/0045263</v>
          </cell>
          <cell r="W69" t="str">
            <v/>
          </cell>
          <cell r="Y69">
            <v>41840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38604</v>
          </cell>
          <cell r="F70" t="str">
            <v>ECO</v>
          </cell>
          <cell r="G70" t="str">
            <v>STANDARD PLASTICS INDUSTRY (NIG.) LIMITED</v>
          </cell>
          <cell r="H70" t="str">
            <v>ASSORTED EVA SLIPPERS</v>
          </cell>
          <cell r="I70" t="str">
            <v>64.02.99.00</v>
          </cell>
          <cell r="J70" t="str">
            <v>SEPTEMBER, 2005</v>
          </cell>
          <cell r="K70" t="str">
            <v>BURKINA FASO</v>
          </cell>
          <cell r="L70" t="str">
            <v>JIBIYA BORDER</v>
          </cell>
          <cell r="M70">
            <v>31.3</v>
          </cell>
          <cell r="N70" t="str">
            <v>FIRST</v>
          </cell>
          <cell r="O70">
            <v>59611.4</v>
          </cell>
          <cell r="P70">
            <v>14902.85</v>
          </cell>
          <cell r="Q70">
            <v>44708.55</v>
          </cell>
          <cell r="R70">
            <v>46000</v>
          </cell>
          <cell r="S70" t="str">
            <v>USD</v>
          </cell>
          <cell r="T70" t="str">
            <v>DECEMBER, 2005</v>
          </cell>
          <cell r="U70">
            <v>38602</v>
          </cell>
          <cell r="V70" t="str">
            <v>FBN/0045261</v>
          </cell>
          <cell r="W70" t="str">
            <v/>
          </cell>
          <cell r="Y70">
            <v>46000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38604</v>
          </cell>
          <cell r="F71" t="str">
            <v>ZENITH</v>
          </cell>
          <cell r="G71" t="str">
            <v>BALLY PLASTICS &amp; FOOTWEAR IND. (NIG) LTD</v>
          </cell>
          <cell r="H71" t="str">
            <v>ASSORTED PVC SLIPPERS</v>
          </cell>
          <cell r="I71" t="str">
            <v>64.02.99.00</v>
          </cell>
          <cell r="J71" t="str">
            <v>SEPTEMBER, 2005</v>
          </cell>
          <cell r="K71" t="str">
            <v>NIGER</v>
          </cell>
          <cell r="L71" t="str">
            <v>JIBIYA BORDER</v>
          </cell>
          <cell r="M71">
            <v>17.899999999999999</v>
          </cell>
          <cell r="N71" t="str">
            <v>FIRST</v>
          </cell>
          <cell r="O71">
            <v>29620.39</v>
          </cell>
          <cell r="P71">
            <v>7405.0974999999999</v>
          </cell>
          <cell r="Q71">
            <v>22215.2925</v>
          </cell>
          <cell r="R71">
            <v>22857</v>
          </cell>
          <cell r="S71" t="str">
            <v>USD</v>
          </cell>
          <cell r="T71" t="str">
            <v>DECEMBER, 2005</v>
          </cell>
          <cell r="U71">
            <v>38602</v>
          </cell>
          <cell r="V71" t="str">
            <v>FBN/0045260</v>
          </cell>
          <cell r="W71" t="str">
            <v/>
          </cell>
          <cell r="Y71">
            <v>22857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38604</v>
          </cell>
          <cell r="F72" t="str">
            <v>ECO</v>
          </cell>
          <cell r="G72" t="str">
            <v>ASIA PLASTICS INDUSTRY (NIGERIA) LIMITED</v>
          </cell>
          <cell r="H72" t="str">
            <v>ASSORTED EVA SLIPPERS</v>
          </cell>
          <cell r="I72" t="str">
            <v>64.02.99.00</v>
          </cell>
          <cell r="J72" t="str">
            <v>SEPTEMBER, 2005</v>
          </cell>
          <cell r="K72" t="str">
            <v>NIGER</v>
          </cell>
          <cell r="L72" t="str">
            <v>JIBIYA BORDER</v>
          </cell>
          <cell r="M72">
            <v>32.1</v>
          </cell>
          <cell r="N72" t="str">
            <v>FIRST</v>
          </cell>
          <cell r="O72">
            <v>61127.6</v>
          </cell>
          <cell r="P72">
            <v>15281.9</v>
          </cell>
          <cell r="Q72">
            <v>45845.7</v>
          </cell>
          <cell r="R72">
            <v>47170</v>
          </cell>
          <cell r="S72" t="str">
            <v>USD</v>
          </cell>
          <cell r="T72" t="str">
            <v>DECEMBER, 2005</v>
          </cell>
          <cell r="U72">
            <v>38602</v>
          </cell>
          <cell r="V72" t="str">
            <v>FBN/0045256</v>
          </cell>
          <cell r="W72" t="str">
            <v/>
          </cell>
          <cell r="Y72">
            <v>47170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38610</v>
          </cell>
          <cell r="F73" t="str">
            <v>NBM</v>
          </cell>
          <cell r="G73" t="str">
            <v>FATA TANNING EPF</v>
          </cell>
          <cell r="H73" t="str">
            <v>CRUST/FINISHED GOAT AND SHEEP LEATHER A-903</v>
          </cell>
          <cell r="I73" t="str">
            <v>41.06.19.00</v>
          </cell>
          <cell r="J73" t="str">
            <v>SEPTEMBER, 2005</v>
          </cell>
          <cell r="K73" t="str">
            <v>ITALY</v>
          </cell>
          <cell r="L73" t="str">
            <v>MAKIA, KANO</v>
          </cell>
          <cell r="M73">
            <v>3</v>
          </cell>
          <cell r="N73" t="str">
            <v>UNION</v>
          </cell>
          <cell r="O73">
            <v>180492.65</v>
          </cell>
          <cell r="P73">
            <v>45123.162499999999</v>
          </cell>
          <cell r="Q73">
            <v>135369.48749999999</v>
          </cell>
          <cell r="R73">
            <v>139279.76999999999</v>
          </cell>
          <cell r="S73" t="str">
            <v>USD</v>
          </cell>
          <cell r="T73" t="str">
            <v>DECEMBER, 2005</v>
          </cell>
          <cell r="U73">
            <v>38610</v>
          </cell>
          <cell r="V73" t="str">
            <v>UBN/0001652</v>
          </cell>
          <cell r="W73" t="str">
            <v/>
          </cell>
          <cell r="Y73">
            <v>139279.76999999999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D74">
            <v>38610</v>
          </cell>
          <cell r="F74" t="str">
            <v>CHARTERED</v>
          </cell>
          <cell r="G74" t="str">
            <v>MARPELI ONE NIGERIA LIMITED</v>
          </cell>
          <cell r="H74" t="str">
            <v>FINISHED GOAT/SHEEP LEATHER</v>
          </cell>
          <cell r="I74" t="str">
            <v>41.06.19.00</v>
          </cell>
          <cell r="J74" t="str">
            <v>SEPTEMBER, 2005</v>
          </cell>
          <cell r="K74" t="str">
            <v>ITALY</v>
          </cell>
          <cell r="L74" t="str">
            <v>MAKIA, KANO</v>
          </cell>
          <cell r="M74">
            <v>0.9</v>
          </cell>
          <cell r="N74" t="str">
            <v>FIRST</v>
          </cell>
          <cell r="O74">
            <v>20800</v>
          </cell>
          <cell r="P74">
            <v>5200</v>
          </cell>
          <cell r="Q74">
            <v>15600</v>
          </cell>
          <cell r="R74">
            <v>16000</v>
          </cell>
          <cell r="S74" t="str">
            <v>USD</v>
          </cell>
          <cell r="T74" t="str">
            <v>DECEMBER, 2005</v>
          </cell>
          <cell r="U74">
            <v>38609</v>
          </cell>
          <cell r="V74" t="str">
            <v>FBN/0045266</v>
          </cell>
          <cell r="W74" t="str">
            <v/>
          </cell>
          <cell r="Y74">
            <v>16000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D75">
            <v>38611</v>
          </cell>
          <cell r="F75" t="str">
            <v>UNION</v>
          </cell>
          <cell r="G75" t="str">
            <v>BALLY PLASTICS &amp; FOOTWEAR IND. (NIG) LTD</v>
          </cell>
          <cell r="H75" t="str">
            <v>ASSORTED PVC SLIPPERS</v>
          </cell>
          <cell r="I75" t="str">
            <v>64.02.99.00</v>
          </cell>
          <cell r="J75" t="str">
            <v>SEPTEMBER, 2005</v>
          </cell>
          <cell r="K75" t="str">
            <v>BURKINA FASO</v>
          </cell>
          <cell r="L75" t="str">
            <v>ILLELA BORDER</v>
          </cell>
          <cell r="M75">
            <v>20.399999999999999</v>
          </cell>
          <cell r="N75" t="str">
            <v>UNION</v>
          </cell>
          <cell r="O75">
            <v>24927.16</v>
          </cell>
          <cell r="P75">
            <v>6231.79</v>
          </cell>
          <cell r="Q75">
            <v>18695.37</v>
          </cell>
          <cell r="R75">
            <v>19245</v>
          </cell>
          <cell r="S75" t="str">
            <v>USD</v>
          </cell>
          <cell r="T75" t="str">
            <v>DECEMBER, 2005</v>
          </cell>
          <cell r="U75">
            <v>38610</v>
          </cell>
          <cell r="V75" t="str">
            <v>UBN/0001657</v>
          </cell>
          <cell r="W75" t="str">
            <v/>
          </cell>
          <cell r="Y75">
            <v>19245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D76">
            <v>38611</v>
          </cell>
          <cell r="F76" t="str">
            <v>UNION</v>
          </cell>
          <cell r="G76" t="str">
            <v>ASIA PLASTICS INDUSTRY (NIGERIA) LIMITED</v>
          </cell>
          <cell r="H76" t="str">
            <v>ASSORTED EVA SLIPPERS</v>
          </cell>
          <cell r="I76" t="str">
            <v>64.02.99.00</v>
          </cell>
          <cell r="J76" t="str">
            <v>SEPTEMBER, 2005</v>
          </cell>
          <cell r="K76" t="str">
            <v>BURKINA FASO</v>
          </cell>
          <cell r="L76" t="str">
            <v>JIBIYA BORDER</v>
          </cell>
          <cell r="M76">
            <v>31.5</v>
          </cell>
          <cell r="N76" t="str">
            <v>UNION</v>
          </cell>
          <cell r="O76">
            <v>60064.9</v>
          </cell>
          <cell r="P76">
            <v>15016.225</v>
          </cell>
          <cell r="Q76">
            <v>45048.675000000003</v>
          </cell>
          <cell r="R76">
            <v>46375</v>
          </cell>
          <cell r="S76" t="str">
            <v>USD</v>
          </cell>
          <cell r="T76" t="str">
            <v>DECEMBER, 2005</v>
          </cell>
          <cell r="U76">
            <v>38610</v>
          </cell>
          <cell r="V76" t="str">
            <v>UBN/0001655</v>
          </cell>
          <cell r="W76" t="str">
            <v/>
          </cell>
          <cell r="Y76">
            <v>46375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D77">
            <v>38611</v>
          </cell>
          <cell r="F77" t="str">
            <v>UBA</v>
          </cell>
          <cell r="G77" t="str">
            <v>ASIA PLASTICS INDUSTRY (NIGERIA) LIMITED</v>
          </cell>
          <cell r="H77" t="str">
            <v>ASSORTED EVA SLIPPERS</v>
          </cell>
          <cell r="I77" t="str">
            <v>64.02.99.00</v>
          </cell>
          <cell r="J77" t="str">
            <v>SEPTEMBER, 2005</v>
          </cell>
          <cell r="K77" t="str">
            <v>BURKINA FASO</v>
          </cell>
          <cell r="L77" t="str">
            <v>JIBIYA BORDER</v>
          </cell>
          <cell r="M77">
            <v>31.3</v>
          </cell>
          <cell r="N77" t="str">
            <v>FIRST</v>
          </cell>
          <cell r="O77">
            <v>59579.199999999997</v>
          </cell>
          <cell r="P77">
            <v>14894.8</v>
          </cell>
          <cell r="Q77">
            <v>44684.4</v>
          </cell>
          <cell r="R77">
            <v>46000</v>
          </cell>
          <cell r="S77" t="str">
            <v>USD</v>
          </cell>
          <cell r="T77" t="str">
            <v>DECEMBER, 2005</v>
          </cell>
          <cell r="U77">
            <v>38609</v>
          </cell>
          <cell r="V77" t="str">
            <v>FBN/0045267</v>
          </cell>
          <cell r="W77" t="str">
            <v/>
          </cell>
          <cell r="Y77">
            <v>46000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D78">
            <v>38611</v>
          </cell>
          <cell r="F78" t="str">
            <v>ZENITH</v>
          </cell>
          <cell r="G78" t="str">
            <v>BALLY PLASTICS &amp; FOOTWEAR IND. (NIG) LTD</v>
          </cell>
          <cell r="H78" t="str">
            <v>ASSORTED PVC SLIPPERS</v>
          </cell>
          <cell r="I78" t="str">
            <v>64.02.99.00</v>
          </cell>
          <cell r="J78" t="str">
            <v>SEPTEMBER, 2005</v>
          </cell>
          <cell r="K78" t="str">
            <v>NIGER</v>
          </cell>
          <cell r="L78" t="str">
            <v>JIBIYA BORDER</v>
          </cell>
          <cell r="M78">
            <v>20.9</v>
          </cell>
          <cell r="N78" t="str">
            <v>FIRST</v>
          </cell>
          <cell r="O78">
            <v>29150.55</v>
          </cell>
          <cell r="P78">
            <v>7287.6374999999998</v>
          </cell>
          <cell r="Q78">
            <v>21862.912499999999</v>
          </cell>
          <cell r="R78">
            <v>22506.6</v>
          </cell>
          <cell r="S78" t="str">
            <v>USD</v>
          </cell>
          <cell r="T78" t="str">
            <v>DECEMBER, 2005</v>
          </cell>
          <cell r="U78">
            <v>38609</v>
          </cell>
          <cell r="V78" t="str">
            <v>FBN/0045271</v>
          </cell>
          <cell r="W78" t="str">
            <v/>
          </cell>
          <cell r="Y78">
            <v>22506.6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D79">
            <v>38611</v>
          </cell>
          <cell r="F79" t="str">
            <v>ZENITH</v>
          </cell>
          <cell r="G79" t="str">
            <v>VIVA METAL AND PLASTICS INDUSTRIES LIMITED</v>
          </cell>
          <cell r="H79" t="str">
            <v>ASSORTED POLYBAGS</v>
          </cell>
          <cell r="I79" t="str">
            <v>39.23.21.00</v>
          </cell>
          <cell r="J79" t="str">
            <v>SEPTEMBER, 2005</v>
          </cell>
          <cell r="K79" t="str">
            <v>BURKINA FASO</v>
          </cell>
          <cell r="L79" t="str">
            <v>JIBIYA BORDER</v>
          </cell>
          <cell r="M79">
            <v>20.399999999999999</v>
          </cell>
          <cell r="N79" t="str">
            <v>FIRST</v>
          </cell>
          <cell r="O79">
            <v>40837.660000000003</v>
          </cell>
          <cell r="P79">
            <v>10209.415000000001</v>
          </cell>
          <cell r="Q79">
            <v>30628.244999999999</v>
          </cell>
          <cell r="R79">
            <v>31530</v>
          </cell>
          <cell r="S79" t="str">
            <v>USD</v>
          </cell>
          <cell r="T79" t="str">
            <v>DECEMBER, 2005</v>
          </cell>
          <cell r="U79">
            <v>38609</v>
          </cell>
          <cell r="V79" t="str">
            <v>FBN/0045277</v>
          </cell>
          <cell r="W79" t="str">
            <v/>
          </cell>
          <cell r="Y79">
            <v>31530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D80">
            <v>38611</v>
          </cell>
          <cell r="F80" t="str">
            <v>UNION</v>
          </cell>
          <cell r="G80" t="str">
            <v>ASIA PLASTICS INDUSTRY (NIGERIA) LIMITED</v>
          </cell>
          <cell r="H80" t="str">
            <v>ASSORTED EVA SLIPPERS</v>
          </cell>
          <cell r="I80" t="str">
            <v>64.02.99.00</v>
          </cell>
          <cell r="J80" t="str">
            <v>SEPTEMBER, 2005</v>
          </cell>
          <cell r="K80" t="str">
            <v>NIGER</v>
          </cell>
          <cell r="L80" t="str">
            <v>JIBIYA BORDER</v>
          </cell>
          <cell r="M80">
            <v>15.4</v>
          </cell>
          <cell r="N80" t="str">
            <v>UNION</v>
          </cell>
          <cell r="O80">
            <v>29420.47</v>
          </cell>
          <cell r="P80">
            <v>7355.1175000000003</v>
          </cell>
          <cell r="Q80">
            <v>22065.352500000001</v>
          </cell>
          <cell r="R80">
            <v>22715</v>
          </cell>
          <cell r="S80" t="str">
            <v>USD</v>
          </cell>
          <cell r="T80" t="str">
            <v>DECEMBER, 2005</v>
          </cell>
          <cell r="U80">
            <v>38610</v>
          </cell>
          <cell r="V80" t="str">
            <v>UBN/0001654</v>
          </cell>
          <cell r="W80" t="str">
            <v/>
          </cell>
          <cell r="Y80">
            <v>22715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D81">
            <v>38611</v>
          </cell>
          <cell r="F81" t="str">
            <v>UNION</v>
          </cell>
          <cell r="G81" t="str">
            <v>DECENT BAG INDUSTRIES LIMITED</v>
          </cell>
          <cell r="H81" t="str">
            <v>ASSORTED POLYBAGS</v>
          </cell>
          <cell r="I81" t="str">
            <v>39.23.21.00</v>
          </cell>
          <cell r="J81" t="str">
            <v>SEPTEMBER, 2005</v>
          </cell>
          <cell r="K81" t="str">
            <v>NIGER</v>
          </cell>
          <cell r="L81" t="str">
            <v>JIBIYA BORDER</v>
          </cell>
          <cell r="M81">
            <v>16.100000000000001</v>
          </cell>
          <cell r="N81" t="str">
            <v>UNION</v>
          </cell>
          <cell r="O81">
            <v>41803.879999999997</v>
          </cell>
          <cell r="P81">
            <v>10450.969999999999</v>
          </cell>
          <cell r="Q81">
            <v>31352.91</v>
          </cell>
          <cell r="R81">
            <v>32276</v>
          </cell>
          <cell r="S81" t="str">
            <v>USD</v>
          </cell>
          <cell r="T81" t="str">
            <v>DECEMBER, 2005</v>
          </cell>
          <cell r="U81">
            <v>38610</v>
          </cell>
          <cell r="V81" t="str">
            <v>UBN/0001658</v>
          </cell>
          <cell r="W81" t="str">
            <v/>
          </cell>
          <cell r="Y81">
            <v>32276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D82">
            <v>38611</v>
          </cell>
          <cell r="F82" t="str">
            <v>ECO</v>
          </cell>
          <cell r="G82" t="str">
            <v>ASIA PLASTICS INDUSTRY (NIGERIA) LIMITED</v>
          </cell>
          <cell r="H82" t="str">
            <v>ASSORTED BATHROOM SLIPPERS</v>
          </cell>
          <cell r="I82" t="str">
            <v>64.02.99.00</v>
          </cell>
          <cell r="J82" t="str">
            <v>SEPTEMBER, 2005</v>
          </cell>
          <cell r="K82" t="str">
            <v>GHANA</v>
          </cell>
          <cell r="L82" t="str">
            <v>APAPA PORT</v>
          </cell>
          <cell r="M82">
            <v>29.5</v>
          </cell>
          <cell r="N82" t="str">
            <v>FIRST</v>
          </cell>
          <cell r="O82">
            <v>56211.68</v>
          </cell>
          <cell r="P82">
            <v>14052.92</v>
          </cell>
          <cell r="Q82">
            <v>42158.76</v>
          </cell>
          <cell r="R82">
            <v>43400</v>
          </cell>
          <cell r="S82" t="str">
            <v>USD</v>
          </cell>
          <cell r="T82" t="str">
            <v>DECEMBER, 2005</v>
          </cell>
          <cell r="U82">
            <v>38609</v>
          </cell>
          <cell r="V82" t="str">
            <v>FBN/0045270</v>
          </cell>
          <cell r="W82" t="str">
            <v/>
          </cell>
          <cell r="Y82">
            <v>43400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D83">
            <v>38611</v>
          </cell>
          <cell r="F83" t="str">
            <v>ZENITH</v>
          </cell>
          <cell r="G83" t="str">
            <v>VIVA METAL AND PLASTICS INDUSTRIES LIMITED</v>
          </cell>
          <cell r="H83" t="str">
            <v>ASSORTED POLYBAGS</v>
          </cell>
          <cell r="I83" t="str">
            <v>39.23.21.00</v>
          </cell>
          <cell r="J83" t="str">
            <v>SEPTEMBER, 2005</v>
          </cell>
          <cell r="K83" t="str">
            <v>NIGER</v>
          </cell>
          <cell r="L83" t="str">
            <v>JIBIYA BORDER</v>
          </cell>
          <cell r="M83">
            <v>36</v>
          </cell>
          <cell r="N83" t="str">
            <v>FIRST</v>
          </cell>
          <cell r="O83">
            <v>73226.070000000007</v>
          </cell>
          <cell r="P83">
            <v>18306.517500000002</v>
          </cell>
          <cell r="Q83">
            <v>54919.552499999998</v>
          </cell>
          <cell r="R83">
            <v>56536.5</v>
          </cell>
          <cell r="S83" t="str">
            <v>USD</v>
          </cell>
          <cell r="T83" t="str">
            <v>DECEMBER, 2005</v>
          </cell>
          <cell r="U83">
            <v>38609</v>
          </cell>
          <cell r="V83" t="str">
            <v>FBN/0045276</v>
          </cell>
          <cell r="W83" t="str">
            <v/>
          </cell>
          <cell r="Y83">
            <v>56536.5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D84">
            <v>38611</v>
          </cell>
          <cell r="F84" t="str">
            <v>ECO</v>
          </cell>
          <cell r="G84" t="str">
            <v>DECENT BAG INDUSTRIES LIMITED</v>
          </cell>
          <cell r="H84" t="str">
            <v>ASSORTED POLYBAGS</v>
          </cell>
          <cell r="I84" t="str">
            <v>39.23.21.00</v>
          </cell>
          <cell r="J84" t="str">
            <v>SEPTEMBER, 2005</v>
          </cell>
          <cell r="K84" t="str">
            <v>BURKINA FASO</v>
          </cell>
          <cell r="L84" t="str">
            <v>JIBIYA BORDER</v>
          </cell>
          <cell r="M84">
            <v>21.1</v>
          </cell>
          <cell r="N84" t="str">
            <v>FIRST</v>
          </cell>
          <cell r="O84">
            <v>36922.269999999997</v>
          </cell>
          <cell r="P84">
            <v>9230.5674999999992</v>
          </cell>
          <cell r="Q84">
            <v>27691.702499999999</v>
          </cell>
          <cell r="R84">
            <v>28507</v>
          </cell>
          <cell r="S84" t="str">
            <v>USD</v>
          </cell>
          <cell r="T84" t="str">
            <v>DECEMBER, 2005</v>
          </cell>
          <cell r="U84">
            <v>38609</v>
          </cell>
          <cell r="V84" t="str">
            <v>FBN/0045275</v>
          </cell>
          <cell r="W84" t="str">
            <v/>
          </cell>
          <cell r="Y84">
            <v>28507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D85">
            <v>38611</v>
          </cell>
          <cell r="F85" t="str">
            <v>ECO</v>
          </cell>
          <cell r="G85" t="str">
            <v>STANDARD PLASTICS INDUSTRY (NIG.) LIMITED</v>
          </cell>
          <cell r="H85" t="str">
            <v>ASSORTED  EVA SLIPPERS</v>
          </cell>
          <cell r="I85" t="str">
            <v>64.02.99.00</v>
          </cell>
          <cell r="J85" t="str">
            <v>SEPTEMBER, 2005</v>
          </cell>
          <cell r="K85" t="str">
            <v>NIGER</v>
          </cell>
          <cell r="L85" t="str">
            <v>JIBIYA BORDER</v>
          </cell>
          <cell r="M85">
            <v>30.8</v>
          </cell>
          <cell r="N85" t="str">
            <v>FIRST</v>
          </cell>
          <cell r="O85">
            <v>58607.8</v>
          </cell>
          <cell r="P85">
            <v>14651.95</v>
          </cell>
          <cell r="Q85">
            <v>43955.85</v>
          </cell>
          <cell r="R85">
            <v>45250</v>
          </cell>
          <cell r="S85" t="str">
            <v>USD</v>
          </cell>
          <cell r="T85" t="str">
            <v>DECEMBER, 2005</v>
          </cell>
          <cell r="U85">
            <v>38609</v>
          </cell>
          <cell r="V85" t="str">
            <v>FBN/0045273</v>
          </cell>
          <cell r="W85" t="str">
            <v/>
          </cell>
          <cell r="Y85">
            <v>45250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D86">
            <v>38611</v>
          </cell>
          <cell r="F86" t="str">
            <v>ECO</v>
          </cell>
          <cell r="G86" t="str">
            <v>BALLY PLASTICS &amp; FOOTWEAR IND. (NIG) LTD</v>
          </cell>
          <cell r="H86" t="str">
            <v>ASSORTED PVC SLIPPERS</v>
          </cell>
          <cell r="I86" t="str">
            <v>64.02.99.00</v>
          </cell>
          <cell r="J86" t="str">
            <v>SEPTEMBER, 2005</v>
          </cell>
          <cell r="K86" t="str">
            <v>NIGER</v>
          </cell>
          <cell r="L86" t="str">
            <v>JIBIYA BORDER</v>
          </cell>
          <cell r="M86">
            <v>27.5</v>
          </cell>
          <cell r="N86" t="str">
            <v>FIRST</v>
          </cell>
          <cell r="O86">
            <v>29891.66</v>
          </cell>
          <cell r="P86">
            <v>7472.915</v>
          </cell>
          <cell r="Q86">
            <v>22418.744999999999</v>
          </cell>
          <cell r="R86">
            <v>23078.799999999999</v>
          </cell>
          <cell r="S86" t="str">
            <v>USD</v>
          </cell>
          <cell r="T86" t="str">
            <v>DECEMBER, 2005</v>
          </cell>
          <cell r="U86">
            <v>38609</v>
          </cell>
          <cell r="V86" t="str">
            <v>FBN/0045272</v>
          </cell>
          <cell r="W86" t="str">
            <v/>
          </cell>
          <cell r="Y86">
            <v>23078.799999999999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D87">
            <v>38611</v>
          </cell>
          <cell r="F87" t="str">
            <v>ECO</v>
          </cell>
          <cell r="G87" t="str">
            <v>ASIA PLASTICS INDUSTRY (NIGERIA) LIMITED</v>
          </cell>
          <cell r="H87" t="str">
            <v>ASSORTED BATHROOM SLIPPERS</v>
          </cell>
          <cell r="I87" t="str">
            <v>64.02.99.00</v>
          </cell>
          <cell r="J87" t="str">
            <v>SEPTEMBER, 2005</v>
          </cell>
          <cell r="K87" t="str">
            <v>GHANA</v>
          </cell>
          <cell r="L87" t="str">
            <v>APAPA PORT</v>
          </cell>
          <cell r="M87">
            <v>30.6</v>
          </cell>
          <cell r="N87" t="str">
            <v>FIRST</v>
          </cell>
          <cell r="O87">
            <v>58284</v>
          </cell>
          <cell r="P87">
            <v>14571</v>
          </cell>
          <cell r="Q87">
            <v>43713</v>
          </cell>
          <cell r="R87">
            <v>45000</v>
          </cell>
          <cell r="S87" t="str">
            <v>USD</v>
          </cell>
          <cell r="T87" t="str">
            <v>DECEMBER, 2005</v>
          </cell>
          <cell r="U87">
            <v>38609</v>
          </cell>
          <cell r="V87" t="str">
            <v>FBN/0045269</v>
          </cell>
          <cell r="W87" t="str">
            <v/>
          </cell>
          <cell r="Y87">
            <v>45000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D88">
            <v>38611</v>
          </cell>
          <cell r="F88" t="str">
            <v>ZENITH</v>
          </cell>
          <cell r="G88" t="str">
            <v>STANDARD PLASTICS INDUSTRY (NIG.) LIMITED</v>
          </cell>
          <cell r="H88" t="str">
            <v>ASSORTED EVA SLIPPERS</v>
          </cell>
          <cell r="I88" t="str">
            <v>64.02.99.00</v>
          </cell>
          <cell r="J88" t="str">
            <v>SEPTEMBER, 2005</v>
          </cell>
          <cell r="K88" t="str">
            <v>BURKINA FASO</v>
          </cell>
          <cell r="L88" t="str">
            <v>JIBIYA BORDER</v>
          </cell>
          <cell r="M88">
            <v>15.9</v>
          </cell>
          <cell r="N88" t="str">
            <v>FIRST</v>
          </cell>
          <cell r="O88">
            <v>30307.68</v>
          </cell>
          <cell r="P88">
            <v>7576.92</v>
          </cell>
          <cell r="Q88">
            <v>22730.76</v>
          </cell>
          <cell r="R88">
            <v>23400</v>
          </cell>
          <cell r="S88" t="str">
            <v>USD</v>
          </cell>
          <cell r="T88" t="str">
            <v>DECEMBER, 2005</v>
          </cell>
          <cell r="U88">
            <v>38609</v>
          </cell>
          <cell r="V88" t="str">
            <v>FBN/0045274</v>
          </cell>
          <cell r="W88" t="str">
            <v/>
          </cell>
          <cell r="Y88">
            <v>23400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D89">
            <v>38611</v>
          </cell>
          <cell r="F89" t="str">
            <v>UBA</v>
          </cell>
          <cell r="G89" t="str">
            <v>ASIA PLASTICS INDUSTRY (NIGERIA) LIMITED</v>
          </cell>
          <cell r="H89" t="str">
            <v>ASSORTED EVA SLIPPERS</v>
          </cell>
          <cell r="I89" t="str">
            <v>64.02.99.00</v>
          </cell>
          <cell r="J89" t="str">
            <v>SEPTEMBER, 2005</v>
          </cell>
          <cell r="K89" t="str">
            <v>NIGER</v>
          </cell>
          <cell r="L89" t="str">
            <v>JIBIYA BORDER</v>
          </cell>
          <cell r="M89">
            <v>15.6</v>
          </cell>
          <cell r="N89" t="str">
            <v>FIRST</v>
          </cell>
          <cell r="O89">
            <v>29724.84</v>
          </cell>
          <cell r="P89">
            <v>7431.21</v>
          </cell>
          <cell r="Q89">
            <v>22293.63</v>
          </cell>
          <cell r="R89">
            <v>22950</v>
          </cell>
          <cell r="S89" t="str">
            <v>USD</v>
          </cell>
          <cell r="T89" t="str">
            <v>DECEMBER, 2005</v>
          </cell>
          <cell r="U89">
            <v>38609</v>
          </cell>
          <cell r="V89" t="str">
            <v>FBN/0045268</v>
          </cell>
          <cell r="W89" t="str">
            <v/>
          </cell>
          <cell r="Y89">
            <v>22950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D90">
            <v>38614</v>
          </cell>
          <cell r="F90" t="str">
            <v>FCMB</v>
          </cell>
          <cell r="G90" t="str">
            <v>UNIQUE LEATHER FINISHING CO. LIMITED</v>
          </cell>
          <cell r="H90" t="str">
            <v>FINISHED SHEEP LEATHER - GRADE VI</v>
          </cell>
          <cell r="I90" t="str">
            <v>41.05.30.00</v>
          </cell>
          <cell r="J90" t="str">
            <v>SEPTEMBER, 2005</v>
          </cell>
          <cell r="K90" t="str">
            <v>UNITED STATES OF AMERICA</v>
          </cell>
          <cell r="L90" t="str">
            <v>MAKIA, KANO</v>
          </cell>
          <cell r="M90">
            <v>1</v>
          </cell>
          <cell r="N90" t="str">
            <v>UBA</v>
          </cell>
          <cell r="O90">
            <v>40087.18</v>
          </cell>
          <cell r="P90">
            <v>10021.795</v>
          </cell>
          <cell r="Q90">
            <v>30065.384999999998</v>
          </cell>
          <cell r="R90">
            <v>30713.439999999999</v>
          </cell>
          <cell r="S90" t="str">
            <v>USD</v>
          </cell>
          <cell r="T90" t="str">
            <v>DECEMBER, 2005</v>
          </cell>
          <cell r="U90">
            <v>38610</v>
          </cell>
          <cell r="V90" t="str">
            <v>UBA/0000849</v>
          </cell>
          <cell r="W90" t="str">
            <v/>
          </cell>
          <cell r="Y90">
            <v>30713.439999999999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D91">
            <v>38614</v>
          </cell>
          <cell r="F91" t="str">
            <v>ZENITH</v>
          </cell>
          <cell r="G91" t="str">
            <v>MARIO JOSE ENTERPRISES LIMITED</v>
          </cell>
          <cell r="H91" t="str">
            <v>PROCESSED FINISHED LEATHER</v>
          </cell>
          <cell r="I91" t="str">
            <v>41.06.19.00</v>
          </cell>
          <cell r="J91" t="str">
            <v>SEPTEMBER, 2005</v>
          </cell>
          <cell r="K91" t="str">
            <v>ITALY</v>
          </cell>
          <cell r="L91" t="str">
            <v>MAKIA, KANO</v>
          </cell>
          <cell r="M91">
            <v>7.6</v>
          </cell>
          <cell r="N91" t="str">
            <v>ZENITH</v>
          </cell>
          <cell r="O91">
            <v>417754.05</v>
          </cell>
          <cell r="P91">
            <v>104438.5125</v>
          </cell>
          <cell r="Q91">
            <v>313315.53749999998</v>
          </cell>
          <cell r="R91">
            <v>322590</v>
          </cell>
          <cell r="S91" t="str">
            <v>USD</v>
          </cell>
          <cell r="T91" t="str">
            <v>DECEMBER, 2005</v>
          </cell>
          <cell r="U91">
            <v>38610</v>
          </cell>
          <cell r="V91" t="str">
            <v>ZENITH/004590</v>
          </cell>
          <cell r="W91" t="str">
            <v/>
          </cell>
          <cell r="Y91">
            <v>322590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D92">
            <v>38614</v>
          </cell>
          <cell r="F92" t="str">
            <v>ZENITH</v>
          </cell>
          <cell r="G92" t="str">
            <v>KIRAWA MULTIPURPOSE COOPERATIVE SOCIETY</v>
          </cell>
          <cell r="H92" t="str">
            <v>SALT</v>
          </cell>
          <cell r="I92" t="str">
            <v>25.01.00.00</v>
          </cell>
          <cell r="J92" t="str">
            <v>SEPTEMBER, 2005</v>
          </cell>
          <cell r="K92" t="str">
            <v>CHAD</v>
          </cell>
          <cell r="L92" t="str">
            <v>MAIDUGURI</v>
          </cell>
          <cell r="M92">
            <v>20</v>
          </cell>
          <cell r="N92" t="str">
            <v>ZENITH</v>
          </cell>
          <cell r="O92">
            <v>5119.6000000000004</v>
          </cell>
          <cell r="P92">
            <v>1279.9000000000001</v>
          </cell>
          <cell r="Q92">
            <v>3839.7</v>
          </cell>
          <cell r="R92">
            <v>3852.8</v>
          </cell>
          <cell r="S92" t="str">
            <v>USD</v>
          </cell>
          <cell r="T92" t="str">
            <v>DECEMBER, 2005</v>
          </cell>
          <cell r="U92">
            <v>38576</v>
          </cell>
          <cell r="V92" t="str">
            <v>ZENITH/004864</v>
          </cell>
          <cell r="W92" t="str">
            <v/>
          </cell>
          <cell r="Y92">
            <v>3852.8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D93">
            <v>38614</v>
          </cell>
          <cell r="F93" t="str">
            <v>ZENITH</v>
          </cell>
          <cell r="G93" t="str">
            <v>KIRAWA MULTIPURPOSE COOPERATIVE SOCIETY</v>
          </cell>
          <cell r="H93" t="str">
            <v>CEMENT</v>
          </cell>
          <cell r="I93" t="str">
            <v>25.23.29.00</v>
          </cell>
          <cell r="J93" t="str">
            <v>SEPTEMBER, 2005</v>
          </cell>
          <cell r="K93" t="str">
            <v>CHAD</v>
          </cell>
          <cell r="L93" t="str">
            <v>MAIDUGURI</v>
          </cell>
          <cell r="M93">
            <v>30</v>
          </cell>
          <cell r="N93" t="str">
            <v>ZENITH</v>
          </cell>
          <cell r="O93">
            <v>6899.42</v>
          </cell>
          <cell r="P93">
            <v>1724.855</v>
          </cell>
          <cell r="Q93">
            <v>5174.5649999999996</v>
          </cell>
          <cell r="R93">
            <v>5193</v>
          </cell>
          <cell r="S93" t="str">
            <v>USD</v>
          </cell>
          <cell r="T93" t="str">
            <v>DECEMBER, 2005</v>
          </cell>
          <cell r="U93">
            <v>38587</v>
          </cell>
          <cell r="V93" t="str">
            <v>ZENITH/004870</v>
          </cell>
          <cell r="W93" t="str">
            <v/>
          </cell>
          <cell r="Y93">
            <v>5193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D94">
            <v>38614</v>
          </cell>
          <cell r="F94" t="str">
            <v>ZENITH</v>
          </cell>
          <cell r="G94" t="str">
            <v>KIRAWA MULTIPURPOSE COOPERATIVE SOCIETY</v>
          </cell>
          <cell r="H94" t="str">
            <v>SALT</v>
          </cell>
          <cell r="I94" t="str">
            <v>25.01.00.00</v>
          </cell>
          <cell r="J94" t="str">
            <v>SEPTEMBER, 2005</v>
          </cell>
          <cell r="K94" t="str">
            <v>CHAD</v>
          </cell>
          <cell r="L94" t="str">
            <v>MAIDUGURI</v>
          </cell>
          <cell r="M94">
            <v>20</v>
          </cell>
          <cell r="N94" t="str">
            <v>ZENITH</v>
          </cell>
          <cell r="O94">
            <v>5119.8900000000003</v>
          </cell>
          <cell r="P94">
            <v>1279.9725000000001</v>
          </cell>
          <cell r="Q94">
            <v>3839.9175</v>
          </cell>
          <cell r="R94">
            <v>3853.6</v>
          </cell>
          <cell r="S94" t="str">
            <v>USD</v>
          </cell>
          <cell r="T94" t="str">
            <v>DECEMBER, 2005</v>
          </cell>
          <cell r="U94">
            <v>38587</v>
          </cell>
          <cell r="V94" t="str">
            <v>ZENITH/004872</v>
          </cell>
          <cell r="W94" t="str">
            <v/>
          </cell>
          <cell r="Y94">
            <v>3853.6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D95">
            <v>38614</v>
          </cell>
          <cell r="F95" t="str">
            <v>ZENITH</v>
          </cell>
          <cell r="G95" t="str">
            <v>KIRAWA MULTIPURPOSE COOPERATIVE SOCIETY</v>
          </cell>
          <cell r="H95" t="str">
            <v>SKY SOAP AND KIDO BISCUIT</v>
          </cell>
          <cell r="I95" t="str">
            <v>34.01.11.00</v>
          </cell>
          <cell r="J95" t="str">
            <v>SEPTEMBER, 2005</v>
          </cell>
          <cell r="K95" t="str">
            <v>CHAD</v>
          </cell>
          <cell r="L95" t="str">
            <v>MAIDUGURI</v>
          </cell>
          <cell r="M95">
            <v>13</v>
          </cell>
          <cell r="N95" t="str">
            <v>ZENITH</v>
          </cell>
          <cell r="O95">
            <v>7299.63</v>
          </cell>
          <cell r="P95">
            <v>1824.9075</v>
          </cell>
          <cell r="Q95">
            <v>5474.7224999999999</v>
          </cell>
          <cell r="R95">
            <v>5493.4</v>
          </cell>
          <cell r="S95" t="str">
            <v>USD</v>
          </cell>
          <cell r="T95" t="str">
            <v>DECEMBER, 2005</v>
          </cell>
          <cell r="U95">
            <v>38576</v>
          </cell>
          <cell r="V95" t="str">
            <v>ZENITH/004865</v>
          </cell>
          <cell r="W95" t="str">
            <v/>
          </cell>
          <cell r="Y95">
            <v>5493.4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D96">
            <v>38614</v>
          </cell>
          <cell r="F96" t="str">
            <v>ZENITH</v>
          </cell>
          <cell r="G96" t="str">
            <v>KIRAWA MULTIPURPOSE COOPERATIVE SOCIETY</v>
          </cell>
          <cell r="H96" t="str">
            <v>SALT</v>
          </cell>
          <cell r="I96" t="str">
            <v>25.01.00.00</v>
          </cell>
          <cell r="J96" t="str">
            <v>SEPTEMBER, 2005</v>
          </cell>
          <cell r="K96" t="str">
            <v>CHAD</v>
          </cell>
          <cell r="L96" t="str">
            <v>MAIDUGURI</v>
          </cell>
          <cell r="M96">
            <v>20</v>
          </cell>
          <cell r="N96" t="str">
            <v>ZENITH</v>
          </cell>
          <cell r="O96">
            <v>5119.6000000000004</v>
          </cell>
          <cell r="P96">
            <v>1279.9000000000001</v>
          </cell>
          <cell r="Q96">
            <v>3839.7</v>
          </cell>
          <cell r="R96">
            <v>3852.8</v>
          </cell>
          <cell r="S96" t="str">
            <v>USD</v>
          </cell>
          <cell r="T96" t="str">
            <v>DECEMBER, 2005</v>
          </cell>
          <cell r="U96">
            <v>38576</v>
          </cell>
          <cell r="V96" t="str">
            <v>ZENITH/004862</v>
          </cell>
          <cell r="W96" t="str">
            <v/>
          </cell>
          <cell r="Y96">
            <v>3852.8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D97">
            <v>38614</v>
          </cell>
          <cell r="F97" t="str">
            <v>ZENITH</v>
          </cell>
          <cell r="G97" t="str">
            <v>KARIMSON NIGERIA LIMITED</v>
          </cell>
          <cell r="H97" t="str">
            <v>CEMENT</v>
          </cell>
          <cell r="I97" t="str">
            <v>25.23.20.00</v>
          </cell>
          <cell r="J97" t="str">
            <v>SEPTEMBER, 2005</v>
          </cell>
          <cell r="K97" t="str">
            <v>CHAD</v>
          </cell>
          <cell r="L97" t="str">
            <v>MAIDUGURI</v>
          </cell>
          <cell r="M97">
            <v>30</v>
          </cell>
          <cell r="N97" t="str">
            <v>ZENITH</v>
          </cell>
          <cell r="O97">
            <v>7199.95</v>
          </cell>
          <cell r="P97">
            <v>1799.9875</v>
          </cell>
          <cell r="Q97">
            <v>5399.9624999999996</v>
          </cell>
          <cell r="R97">
            <v>5419.2</v>
          </cell>
          <cell r="S97" t="str">
            <v>USD</v>
          </cell>
          <cell r="T97" t="str">
            <v>DECEMBER, 2005</v>
          </cell>
          <cell r="U97">
            <v>38593</v>
          </cell>
          <cell r="V97" t="str">
            <v>ZENITH/004877</v>
          </cell>
          <cell r="W97" t="str">
            <v/>
          </cell>
          <cell r="Y97">
            <v>5419.2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D98">
            <v>38614</v>
          </cell>
          <cell r="F98" t="str">
            <v>ZENITH</v>
          </cell>
          <cell r="G98" t="str">
            <v>KARIMSON NIGERIA LIMITED</v>
          </cell>
          <cell r="H98" t="str">
            <v>SALT</v>
          </cell>
          <cell r="I98" t="str">
            <v>25.01.00.00</v>
          </cell>
          <cell r="J98" t="str">
            <v>SEPTEMBER, 2005</v>
          </cell>
          <cell r="K98" t="str">
            <v>CHAD</v>
          </cell>
          <cell r="L98" t="str">
            <v>MAIDUGURI</v>
          </cell>
          <cell r="M98">
            <v>20</v>
          </cell>
          <cell r="N98" t="str">
            <v>ZENITH</v>
          </cell>
          <cell r="O98">
            <v>5119.6000000000004</v>
          </cell>
          <cell r="P98">
            <v>1279.9000000000001</v>
          </cell>
          <cell r="Q98">
            <v>3839.7</v>
          </cell>
          <cell r="R98">
            <v>3852.8</v>
          </cell>
          <cell r="S98" t="str">
            <v>USD</v>
          </cell>
          <cell r="T98" t="str">
            <v>DECEMBER, 2005</v>
          </cell>
          <cell r="U98">
            <v>38579</v>
          </cell>
          <cell r="V98" t="str">
            <v>ZENITH/004866</v>
          </cell>
          <cell r="W98" t="str">
            <v/>
          </cell>
          <cell r="Y98">
            <v>3852.8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D99">
            <v>38614</v>
          </cell>
          <cell r="F99" t="str">
            <v>ZENITH</v>
          </cell>
          <cell r="G99" t="str">
            <v>KIRAWA MULTIPURPOSE COOPERATIVE SOCIETY</v>
          </cell>
          <cell r="H99" t="str">
            <v>CEMENT</v>
          </cell>
          <cell r="I99" t="str">
            <v>25.23.20.00</v>
          </cell>
          <cell r="J99" t="str">
            <v>SEPTEMBER, 2005</v>
          </cell>
          <cell r="K99" t="str">
            <v>CHAD</v>
          </cell>
          <cell r="L99" t="str">
            <v>MAIDUGURI</v>
          </cell>
          <cell r="M99">
            <v>30</v>
          </cell>
          <cell r="N99" t="str">
            <v>ZENITH</v>
          </cell>
          <cell r="O99">
            <v>6899.66</v>
          </cell>
          <cell r="P99">
            <v>1724.915</v>
          </cell>
          <cell r="Q99">
            <v>5174.7449999999999</v>
          </cell>
          <cell r="R99">
            <v>5192.3999999999996</v>
          </cell>
          <cell r="S99" t="str">
            <v>USD</v>
          </cell>
          <cell r="T99" t="str">
            <v>DECEMBER, 2005</v>
          </cell>
          <cell r="U99">
            <v>38576</v>
          </cell>
          <cell r="V99" t="str">
            <v>ZENITH/004861</v>
          </cell>
          <cell r="W99" t="str">
            <v/>
          </cell>
          <cell r="Y99">
            <v>5192.3999999999996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D100">
            <v>38614</v>
          </cell>
          <cell r="F100" t="str">
            <v>ZENITH</v>
          </cell>
          <cell r="G100" t="str">
            <v>KARIMSON NIGERIA LIMITED</v>
          </cell>
          <cell r="H100" t="str">
            <v>SALT</v>
          </cell>
          <cell r="I100" t="str">
            <v>25.01.00.00</v>
          </cell>
          <cell r="J100" t="str">
            <v>SEPTEMBER, 2005</v>
          </cell>
          <cell r="K100" t="str">
            <v>CHAD</v>
          </cell>
          <cell r="L100" t="str">
            <v>MAIDUGURI</v>
          </cell>
          <cell r="M100">
            <v>20</v>
          </cell>
          <cell r="N100" t="str">
            <v>ZENITH</v>
          </cell>
          <cell r="O100">
            <v>5119.8900000000003</v>
          </cell>
          <cell r="P100">
            <v>1279.9725000000001</v>
          </cell>
          <cell r="Q100">
            <v>3839.9175</v>
          </cell>
          <cell r="R100">
            <v>3853.6</v>
          </cell>
          <cell r="S100" t="str">
            <v>USD</v>
          </cell>
          <cell r="T100" t="str">
            <v>DECEMBER, 2005</v>
          </cell>
          <cell r="U100">
            <v>38593</v>
          </cell>
          <cell r="V100" t="str">
            <v>ZENITH/004876</v>
          </cell>
          <cell r="W100" t="str">
            <v/>
          </cell>
          <cell r="Y100">
            <v>3853.6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D101">
            <v>38614</v>
          </cell>
          <cell r="F101" t="str">
            <v>ZENITH</v>
          </cell>
          <cell r="G101" t="str">
            <v>KARIMSON NIGERIA LIMITED</v>
          </cell>
          <cell r="H101" t="str">
            <v>SALT</v>
          </cell>
          <cell r="I101" t="str">
            <v>25.01.00.00</v>
          </cell>
          <cell r="J101" t="str">
            <v>SEPTEMBER, 2005</v>
          </cell>
          <cell r="K101" t="str">
            <v>CHAD</v>
          </cell>
          <cell r="L101" t="str">
            <v>MAIDUGURI</v>
          </cell>
          <cell r="M101">
            <v>20</v>
          </cell>
          <cell r="N101" t="str">
            <v>ZENITH</v>
          </cell>
          <cell r="O101">
            <v>5119.6000000000004</v>
          </cell>
          <cell r="P101">
            <v>1279.9000000000001</v>
          </cell>
          <cell r="Q101">
            <v>3839.7</v>
          </cell>
          <cell r="R101">
            <v>3852.8</v>
          </cell>
          <cell r="S101" t="str">
            <v>USD</v>
          </cell>
          <cell r="T101" t="str">
            <v>DECEMBER, 2005</v>
          </cell>
          <cell r="U101">
            <v>38579</v>
          </cell>
          <cell r="V101" t="str">
            <v>ZENITH/004867</v>
          </cell>
          <cell r="W101" t="str">
            <v/>
          </cell>
          <cell r="Y101">
            <v>3852.8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D102">
            <v>38614</v>
          </cell>
          <cell r="F102" t="str">
            <v>ZENITH</v>
          </cell>
          <cell r="G102" t="str">
            <v>KARIMSON NIGERIA LIMITED</v>
          </cell>
          <cell r="H102" t="str">
            <v>SALT</v>
          </cell>
          <cell r="I102" t="str">
            <v>25.01.00.00</v>
          </cell>
          <cell r="J102" t="str">
            <v>SEPTEMBER, 2005</v>
          </cell>
          <cell r="K102" t="str">
            <v>CHAD</v>
          </cell>
          <cell r="L102" t="str">
            <v>MAIDUGURI</v>
          </cell>
          <cell r="M102">
            <v>20</v>
          </cell>
          <cell r="N102" t="str">
            <v>ZENITH</v>
          </cell>
          <cell r="O102">
            <v>5119.8900000000003</v>
          </cell>
          <cell r="P102">
            <v>1279.9725000000001</v>
          </cell>
          <cell r="Q102">
            <v>3839.9175</v>
          </cell>
          <cell r="R102">
            <v>3853.6</v>
          </cell>
          <cell r="S102" t="str">
            <v>USD</v>
          </cell>
          <cell r="T102" t="str">
            <v>DECEMBER, 2005</v>
          </cell>
          <cell r="U102">
            <v>38593</v>
          </cell>
          <cell r="V102" t="str">
            <v>ZENITH/004874</v>
          </cell>
          <cell r="W102" t="str">
            <v/>
          </cell>
          <cell r="Y102">
            <v>3853.6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D103">
            <v>38614</v>
          </cell>
          <cell r="F103" t="str">
            <v>ZENITH</v>
          </cell>
          <cell r="G103" t="str">
            <v>KIRAWA MULTIPURPOSE COOPERATIVE SOCIETY</v>
          </cell>
          <cell r="H103" t="str">
            <v>SALT</v>
          </cell>
          <cell r="I103" t="str">
            <v>25.01.00.00</v>
          </cell>
          <cell r="J103" t="str">
            <v>SEPTEMBER, 2005</v>
          </cell>
          <cell r="K103" t="str">
            <v>CHAD</v>
          </cell>
          <cell r="L103" t="str">
            <v>MAIDUGURI</v>
          </cell>
          <cell r="M103">
            <v>20</v>
          </cell>
          <cell r="N103" t="str">
            <v>ZENITH</v>
          </cell>
          <cell r="O103">
            <v>5119.8900000000003</v>
          </cell>
          <cell r="P103">
            <v>1279.9725000000001</v>
          </cell>
          <cell r="Q103">
            <v>3839.9175</v>
          </cell>
          <cell r="R103">
            <v>3853.6</v>
          </cell>
          <cell r="S103" t="str">
            <v>USD</v>
          </cell>
          <cell r="T103" t="str">
            <v>DECEMBER, 2005</v>
          </cell>
          <cell r="U103">
            <v>38587</v>
          </cell>
          <cell r="V103" t="str">
            <v>ZENITH/004871</v>
          </cell>
          <cell r="W103" t="str">
            <v/>
          </cell>
          <cell r="Y103">
            <v>3853.6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D104">
            <v>38614</v>
          </cell>
          <cell r="F104" t="str">
            <v>ZENITH</v>
          </cell>
          <cell r="G104" t="str">
            <v>KARIMSON NIGERIA LIMITED</v>
          </cell>
          <cell r="H104" t="str">
            <v>CEMENT</v>
          </cell>
          <cell r="I104" t="str">
            <v>25.23.20.00</v>
          </cell>
          <cell r="J104" t="str">
            <v>SEPTEMBER, 2005</v>
          </cell>
          <cell r="K104" t="str">
            <v>CHAD</v>
          </cell>
          <cell r="L104" t="str">
            <v>MAIDUGURI</v>
          </cell>
          <cell r="M104">
            <v>30</v>
          </cell>
          <cell r="N104" t="str">
            <v>ZENITH</v>
          </cell>
          <cell r="O104">
            <v>6899.66</v>
          </cell>
          <cell r="P104">
            <v>1724.915</v>
          </cell>
          <cell r="Q104">
            <v>5174.7449999999999</v>
          </cell>
          <cell r="R104">
            <v>5192.3999999999996</v>
          </cell>
          <cell r="S104" t="str">
            <v>USD</v>
          </cell>
          <cell r="T104" t="str">
            <v>DECEMBER, 2005</v>
          </cell>
          <cell r="U104">
            <v>38579</v>
          </cell>
          <cell r="V104" t="str">
            <v>ZENITH/004868</v>
          </cell>
          <cell r="W104" t="str">
            <v/>
          </cell>
          <cell r="Y104">
            <v>5192.3999999999996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D105">
            <v>38614</v>
          </cell>
          <cell r="F105" t="str">
            <v>ZENITH</v>
          </cell>
          <cell r="G105" t="str">
            <v>KARIMSON NIGERIA LIMITED</v>
          </cell>
          <cell r="H105" t="str">
            <v>CEMENT</v>
          </cell>
          <cell r="I105" t="str">
            <v>25.23.20.00</v>
          </cell>
          <cell r="J105" t="str">
            <v>SEPTEMBER, 2005</v>
          </cell>
          <cell r="K105" t="str">
            <v>CHAD</v>
          </cell>
          <cell r="L105" t="str">
            <v>MAIDUGURI</v>
          </cell>
          <cell r="M105">
            <v>30</v>
          </cell>
          <cell r="N105" t="str">
            <v>ZENITH</v>
          </cell>
          <cell r="O105">
            <v>7199.95</v>
          </cell>
          <cell r="P105">
            <v>1799.9875</v>
          </cell>
          <cell r="Q105">
            <v>5399.9624999999996</v>
          </cell>
          <cell r="R105">
            <v>5419.2</v>
          </cell>
          <cell r="S105" t="str">
            <v>USD</v>
          </cell>
          <cell r="T105" t="str">
            <v>DECEMBER, 2005</v>
          </cell>
          <cell r="U105">
            <v>38593</v>
          </cell>
          <cell r="V105" t="str">
            <v>ZENITH/004875</v>
          </cell>
          <cell r="W105" t="str">
            <v/>
          </cell>
          <cell r="Y105">
            <v>5419.2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D106">
            <v>38614</v>
          </cell>
          <cell r="F106" t="str">
            <v>ZENITH</v>
          </cell>
          <cell r="G106" t="str">
            <v>KIRAWA MULTIPURPOSE COOPERATIVE SOCIETY</v>
          </cell>
          <cell r="H106" t="str">
            <v>TOILET SOAP AND KLIN SOAP</v>
          </cell>
          <cell r="I106" t="str">
            <v>34.01.11.00</v>
          </cell>
          <cell r="J106" t="str">
            <v>SEPTEMBER, 2005</v>
          </cell>
          <cell r="K106" t="str">
            <v>CHAD</v>
          </cell>
          <cell r="L106" t="str">
            <v>MAIDUGURI</v>
          </cell>
          <cell r="M106">
            <v>13</v>
          </cell>
          <cell r="N106" t="str">
            <v>ZENITH</v>
          </cell>
          <cell r="O106">
            <v>6079.54</v>
          </cell>
          <cell r="P106">
            <v>1519.885</v>
          </cell>
          <cell r="Q106">
            <v>4559.6549999999997</v>
          </cell>
          <cell r="R106">
            <v>4575.8999999999996</v>
          </cell>
          <cell r="S106" t="str">
            <v>USD</v>
          </cell>
          <cell r="T106" t="str">
            <v>DECEMBER, 2005</v>
          </cell>
          <cell r="U106">
            <v>38587</v>
          </cell>
          <cell r="V106" t="str">
            <v>ZENITH/004873</v>
          </cell>
          <cell r="W106" t="str">
            <v/>
          </cell>
          <cell r="Y106">
            <v>4575.8999999999996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D107">
            <v>38614</v>
          </cell>
          <cell r="F107" t="str">
            <v>ZENITH</v>
          </cell>
          <cell r="G107" t="str">
            <v>KARIMSON NIGERIA LIMITED</v>
          </cell>
          <cell r="H107" t="str">
            <v>CEMENT</v>
          </cell>
          <cell r="I107" t="str">
            <v>25.23.20.00</v>
          </cell>
          <cell r="J107" t="str">
            <v>SEPTEMBER, 2005</v>
          </cell>
          <cell r="K107" t="str">
            <v>CHAD</v>
          </cell>
          <cell r="L107" t="str">
            <v>MAIDUGURI</v>
          </cell>
          <cell r="M107">
            <v>30</v>
          </cell>
          <cell r="N107" t="str">
            <v>ZENITH</v>
          </cell>
          <cell r="O107">
            <v>6899.66</v>
          </cell>
          <cell r="P107">
            <v>1724.915</v>
          </cell>
          <cell r="Q107">
            <v>5174.7449999999999</v>
          </cell>
          <cell r="R107">
            <v>5192.3999999999996</v>
          </cell>
          <cell r="S107" t="str">
            <v>USD</v>
          </cell>
          <cell r="T107" t="str">
            <v>DECEMBER, 2005</v>
          </cell>
          <cell r="U107">
            <v>38579</v>
          </cell>
          <cell r="V107" t="str">
            <v>ZENITH/004869</v>
          </cell>
          <cell r="W107" t="str">
            <v/>
          </cell>
          <cell r="Y107">
            <v>5192.3999999999996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D108">
            <v>38615</v>
          </cell>
          <cell r="F108" t="str">
            <v>NBM</v>
          </cell>
          <cell r="G108" t="str">
            <v>FATA TANNING EPF</v>
          </cell>
          <cell r="H108" t="str">
            <v>CRUST/FINISHED GOAT AND SHEEP LEATHER A-904</v>
          </cell>
          <cell r="I108" t="str">
            <v>41.06.19.00</v>
          </cell>
          <cell r="J108" t="str">
            <v>SEPTEMBER, 2005</v>
          </cell>
          <cell r="K108" t="str">
            <v>ITALY</v>
          </cell>
          <cell r="L108" t="str">
            <v>MAKIA, KANO</v>
          </cell>
          <cell r="M108">
            <v>7</v>
          </cell>
          <cell r="N108" t="str">
            <v>UNION</v>
          </cell>
          <cell r="O108">
            <v>459856.66</v>
          </cell>
          <cell r="P108">
            <v>114964.16499999999</v>
          </cell>
          <cell r="Q108">
            <v>344892.495</v>
          </cell>
          <cell r="R108">
            <v>354800.29</v>
          </cell>
          <cell r="S108" t="str">
            <v>USD</v>
          </cell>
          <cell r="T108" t="str">
            <v>DECEMBER, 2005</v>
          </cell>
          <cell r="U108">
            <v>38614</v>
          </cell>
          <cell r="V108" t="str">
            <v>UBN/0001659</v>
          </cell>
          <cell r="W108" t="str">
            <v/>
          </cell>
          <cell r="Y108">
            <v>354800.29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D109">
            <v>38615</v>
          </cell>
          <cell r="F109" t="str">
            <v>GTB</v>
          </cell>
          <cell r="G109" t="str">
            <v>VIRGIN ENTERPRISES LIMITED</v>
          </cell>
          <cell r="H109" t="str">
            <v>SUGAR CANE, ASSORTED VEGETABLES AND FRESH PEANUTS</v>
          </cell>
          <cell r="I109" t="str">
            <v>12.12.92.00</v>
          </cell>
          <cell r="J109" t="str">
            <v>SEPTEMBER, 2005</v>
          </cell>
          <cell r="K109" t="str">
            <v>UNITED KINGDOM</v>
          </cell>
          <cell r="L109" t="str">
            <v>MAKIA, KANO</v>
          </cell>
          <cell r="M109">
            <v>1</v>
          </cell>
          <cell r="N109" t="str">
            <v>GTB</v>
          </cell>
          <cell r="O109">
            <v>1079.51</v>
          </cell>
          <cell r="P109">
            <v>269.8775</v>
          </cell>
          <cell r="Q109">
            <v>809.63250000000005</v>
          </cell>
          <cell r="R109">
            <v>833.6</v>
          </cell>
          <cell r="S109" t="str">
            <v>USD</v>
          </cell>
          <cell r="T109" t="str">
            <v>DECEMBER, 2005</v>
          </cell>
          <cell r="U109">
            <v>38614</v>
          </cell>
          <cell r="V109" t="str">
            <v>GTB/0003737</v>
          </cell>
          <cell r="W109" t="str">
            <v/>
          </cell>
          <cell r="Y109">
            <v>833.6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D110">
            <v>38617</v>
          </cell>
          <cell r="F110" t="str">
            <v>UNION</v>
          </cell>
          <cell r="G110" t="str">
            <v>AFRICAN TEXTILE MANUFACTURERS LIMITED</v>
          </cell>
          <cell r="H110" t="str">
            <v>100% COTTON PRINTED FABRICS</v>
          </cell>
          <cell r="I110" t="str">
            <v>52.09.59.00</v>
          </cell>
          <cell r="J110" t="str">
            <v>SEPTEMBER, 2005</v>
          </cell>
          <cell r="K110" t="str">
            <v>MALI</v>
          </cell>
          <cell r="L110" t="str">
            <v>IDI-IROKO BORDER</v>
          </cell>
          <cell r="M110">
            <v>20.9</v>
          </cell>
          <cell r="N110" t="str">
            <v>UNION</v>
          </cell>
          <cell r="O110">
            <v>252617</v>
          </cell>
          <cell r="P110">
            <v>63154.25</v>
          </cell>
          <cell r="Q110">
            <v>189462.75</v>
          </cell>
          <cell r="R110">
            <v>190080</v>
          </cell>
          <cell r="S110" t="str">
            <v>USD</v>
          </cell>
          <cell r="T110" t="str">
            <v>DECEMBER, 2005</v>
          </cell>
          <cell r="U110">
            <v>38616</v>
          </cell>
          <cell r="V110" t="str">
            <v>UBN/0001662</v>
          </cell>
          <cell r="W110" t="str">
            <v/>
          </cell>
          <cell r="Y110">
            <v>190080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D111">
            <v>38617</v>
          </cell>
          <cell r="F111" t="str">
            <v>UNION</v>
          </cell>
          <cell r="G111" t="str">
            <v>AFRICAN TEXTILE MANUFACTURERS LIMITED</v>
          </cell>
          <cell r="H111" t="str">
            <v xml:space="preserve">100 % COTTON PRINTED FABRICS </v>
          </cell>
          <cell r="I111" t="str">
            <v>52.09.59.00</v>
          </cell>
          <cell r="J111" t="str">
            <v>SEPTEMBER, 2005</v>
          </cell>
          <cell r="K111" t="str">
            <v>MALI</v>
          </cell>
          <cell r="L111" t="str">
            <v>IDI-IROKO BORDER</v>
          </cell>
          <cell r="M111">
            <v>20.100000000000001</v>
          </cell>
          <cell r="N111" t="str">
            <v>UNION</v>
          </cell>
          <cell r="O111">
            <v>247593</v>
          </cell>
          <cell r="P111">
            <v>61898.25</v>
          </cell>
          <cell r="Q111">
            <v>185694.75</v>
          </cell>
          <cell r="R111">
            <v>186300</v>
          </cell>
          <cell r="S111" t="str">
            <v>USD</v>
          </cell>
          <cell r="T111" t="str">
            <v>DECEMBER, 2005</v>
          </cell>
          <cell r="U111">
            <v>38616</v>
          </cell>
          <cell r="V111" t="str">
            <v>UBN/0001661</v>
          </cell>
          <cell r="W111" t="str">
            <v/>
          </cell>
          <cell r="Y111">
            <v>186300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D112">
            <v>38617</v>
          </cell>
          <cell r="F112" t="str">
            <v>UNION</v>
          </cell>
          <cell r="G112" t="str">
            <v>AFRICAN TEXTILE MANUFACTURERS LIMITED</v>
          </cell>
          <cell r="H112" t="str">
            <v>100% COTTON PRINTED FABRICS</v>
          </cell>
          <cell r="I112" t="str">
            <v>52.09.59.00</v>
          </cell>
          <cell r="J112" t="str">
            <v>SEPTEMBER, 2005</v>
          </cell>
          <cell r="K112" t="str">
            <v>MALI</v>
          </cell>
          <cell r="L112" t="str">
            <v>IDI-IROKO BORDER</v>
          </cell>
          <cell r="M112">
            <v>20.9</v>
          </cell>
          <cell r="N112" t="str">
            <v>UNION</v>
          </cell>
          <cell r="O112">
            <v>269468</v>
          </cell>
          <cell r="P112">
            <v>67367</v>
          </cell>
          <cell r="Q112">
            <v>202101</v>
          </cell>
          <cell r="R112">
            <v>202760</v>
          </cell>
          <cell r="S112" t="str">
            <v>USD</v>
          </cell>
          <cell r="T112" t="str">
            <v>DECEMBER, 2005</v>
          </cell>
          <cell r="U112">
            <v>38616</v>
          </cell>
          <cell r="V112" t="str">
            <v>UBN/0001660</v>
          </cell>
          <cell r="W112" t="str">
            <v/>
          </cell>
          <cell r="Y112">
            <v>202760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D113">
            <v>38605</v>
          </cell>
          <cell r="F113" t="str">
            <v>GTB</v>
          </cell>
          <cell r="G113" t="str">
            <v>CEMENT COMPANY OF NORTHERN NIGERIA PLC</v>
          </cell>
          <cell r="H113" t="str">
            <v>CLINKER</v>
          </cell>
          <cell r="I113" t="str">
            <v>25.23.10.00</v>
          </cell>
          <cell r="J113" t="str">
            <v>SEPTEMBER, 2005</v>
          </cell>
          <cell r="K113" t="str">
            <v>NIGER</v>
          </cell>
          <cell r="L113" t="str">
            <v>ILLELA BORDER</v>
          </cell>
          <cell r="M113">
            <v>383</v>
          </cell>
          <cell r="N113" t="str">
            <v>GTB</v>
          </cell>
          <cell r="O113">
            <v>37657.15</v>
          </cell>
          <cell r="P113">
            <v>9414.2875000000004</v>
          </cell>
          <cell r="Q113">
            <v>28242.862499999999</v>
          </cell>
          <cell r="R113">
            <v>28343.48</v>
          </cell>
          <cell r="S113" t="str">
            <v>USD</v>
          </cell>
          <cell r="T113" t="str">
            <v>DECEMBER, 2005</v>
          </cell>
          <cell r="U113">
            <v>38580</v>
          </cell>
          <cell r="V113" t="str">
            <v>GTB/0004824</v>
          </cell>
          <cell r="W113" t="str">
            <v/>
          </cell>
          <cell r="Y113">
            <v>28343.48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D114">
            <v>38605</v>
          </cell>
          <cell r="F114" t="str">
            <v>GTB</v>
          </cell>
          <cell r="G114" t="str">
            <v>CEMENT COMPANY OF NORTHERN NIGERIA PLC</v>
          </cell>
          <cell r="H114" t="str">
            <v>CLINKER</v>
          </cell>
          <cell r="I114" t="str">
            <v>25.23.10.00</v>
          </cell>
          <cell r="J114" t="str">
            <v>SEPTEMBER, 2005</v>
          </cell>
          <cell r="K114" t="str">
            <v>NIGER</v>
          </cell>
          <cell r="L114" t="str">
            <v>ILLELA BORDER</v>
          </cell>
          <cell r="M114">
            <v>174.14</v>
          </cell>
          <cell r="N114" t="str">
            <v>GTB</v>
          </cell>
          <cell r="O114">
            <v>17120.82</v>
          </cell>
          <cell r="P114">
            <v>4280.2049999999999</v>
          </cell>
          <cell r="Q114">
            <v>12840.615</v>
          </cell>
          <cell r="R114">
            <v>12886.36</v>
          </cell>
          <cell r="S114" t="str">
            <v>USD</v>
          </cell>
          <cell r="T114" t="str">
            <v>DECEMBER, 2005</v>
          </cell>
          <cell r="U114">
            <v>38580</v>
          </cell>
          <cell r="V114" t="str">
            <v>GTB/0004825</v>
          </cell>
          <cell r="W114" t="str">
            <v/>
          </cell>
          <cell r="Y114">
            <v>12886.36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D115">
            <v>38605</v>
          </cell>
          <cell r="F115" t="str">
            <v>GTB</v>
          </cell>
          <cell r="G115" t="str">
            <v>CEMENT COMPANY OF NORTHERN NIGERIA PLC</v>
          </cell>
          <cell r="H115" t="str">
            <v>CLINKER</v>
          </cell>
          <cell r="I115" t="str">
            <v>25.23.10.00</v>
          </cell>
          <cell r="J115" t="str">
            <v>SEPTEMBER, 2005</v>
          </cell>
          <cell r="K115" t="str">
            <v>NIGER</v>
          </cell>
          <cell r="L115" t="str">
            <v>ILLELA BORDER</v>
          </cell>
          <cell r="M115">
            <v>35.700000000000003</v>
          </cell>
          <cell r="N115" t="str">
            <v>GTB</v>
          </cell>
          <cell r="O115">
            <v>3505.96</v>
          </cell>
          <cell r="P115">
            <v>876.49</v>
          </cell>
          <cell r="Q115">
            <v>2629.47</v>
          </cell>
          <cell r="R115">
            <v>2638.84</v>
          </cell>
          <cell r="S115" t="str">
            <v>USD</v>
          </cell>
          <cell r="T115" t="str">
            <v>DECEMBER, 2005</v>
          </cell>
          <cell r="U115">
            <v>38581</v>
          </cell>
          <cell r="V115" t="str">
            <v>GTB/0004826</v>
          </cell>
          <cell r="W115" t="str">
            <v/>
          </cell>
          <cell r="Y115">
            <v>2638.84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D116">
            <v>38605</v>
          </cell>
          <cell r="F116" t="str">
            <v>GTB</v>
          </cell>
          <cell r="G116" t="str">
            <v>CEMENT COMPANY OF NORTHERN NIGERIA PLC</v>
          </cell>
          <cell r="H116" t="str">
            <v>CLINKER</v>
          </cell>
          <cell r="I116" t="str">
            <v>25.23.10.00</v>
          </cell>
          <cell r="J116" t="str">
            <v>SEPTEMBER, 2005</v>
          </cell>
          <cell r="K116" t="str">
            <v>NIGER</v>
          </cell>
          <cell r="L116" t="str">
            <v>ILLELA BORDER</v>
          </cell>
          <cell r="M116">
            <v>169.5</v>
          </cell>
          <cell r="N116" t="str">
            <v>GTB</v>
          </cell>
          <cell r="O116">
            <v>16666.599999999999</v>
          </cell>
          <cell r="P116">
            <v>4166.6499999999996</v>
          </cell>
          <cell r="Q116">
            <v>12499.95</v>
          </cell>
          <cell r="R116">
            <v>12544.48</v>
          </cell>
          <cell r="S116" t="str">
            <v>USD</v>
          </cell>
          <cell r="T116" t="str">
            <v>DECEMBER, 2005</v>
          </cell>
          <cell r="U116">
            <v>38583</v>
          </cell>
          <cell r="V116" t="str">
            <v>GTB/0004827</v>
          </cell>
          <cell r="W116" t="str">
            <v/>
          </cell>
          <cell r="Y116">
            <v>12544.48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D117">
            <v>38605</v>
          </cell>
          <cell r="F117" t="str">
            <v>GTB</v>
          </cell>
          <cell r="G117" t="str">
            <v>CEMENT COMPANY OF NORTHERN NIGERIA PLC</v>
          </cell>
          <cell r="H117" t="str">
            <v>CLINKER</v>
          </cell>
          <cell r="I117" t="str">
            <v>25.23.10.00</v>
          </cell>
          <cell r="J117" t="str">
            <v>SEPTEMBER, 2005</v>
          </cell>
          <cell r="K117" t="str">
            <v>NIGER</v>
          </cell>
          <cell r="L117" t="str">
            <v>ILLELA BORDER</v>
          </cell>
          <cell r="M117">
            <v>142.84</v>
          </cell>
          <cell r="N117" t="str">
            <v>GTB</v>
          </cell>
          <cell r="O117">
            <v>14043.51</v>
          </cell>
          <cell r="P117">
            <v>3510.8775000000001</v>
          </cell>
          <cell r="Q117">
            <v>10532.6325</v>
          </cell>
          <cell r="R117">
            <v>10570.16</v>
          </cell>
          <cell r="S117" t="str">
            <v>USD</v>
          </cell>
          <cell r="T117" t="str">
            <v>DECEMBER, 2005</v>
          </cell>
          <cell r="U117">
            <v>38583</v>
          </cell>
          <cell r="V117" t="str">
            <v>GTB/0004828</v>
          </cell>
          <cell r="W117" t="str">
            <v/>
          </cell>
          <cell r="Y117">
            <v>10570.16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D118">
            <v>38605</v>
          </cell>
          <cell r="F118" t="str">
            <v>GTB</v>
          </cell>
          <cell r="G118" t="str">
            <v>CEMENT COMPANY OF NORTHERN NIGERIA PLC</v>
          </cell>
          <cell r="H118" t="str">
            <v>CLINKER</v>
          </cell>
          <cell r="I118" t="str">
            <v>25.23.10.00</v>
          </cell>
          <cell r="J118" t="str">
            <v>SEPTEMBER, 2005</v>
          </cell>
          <cell r="K118" t="str">
            <v>NIGER</v>
          </cell>
          <cell r="L118" t="str">
            <v>ILLELA BORDER</v>
          </cell>
          <cell r="M118">
            <v>166.84</v>
          </cell>
          <cell r="N118" t="str">
            <v>GTB</v>
          </cell>
          <cell r="O118">
            <v>16403.11</v>
          </cell>
          <cell r="P118">
            <v>4100.7775000000001</v>
          </cell>
          <cell r="Q118">
            <v>12302.3325</v>
          </cell>
          <cell r="R118">
            <v>12346.16</v>
          </cell>
          <cell r="S118" t="str">
            <v>USD</v>
          </cell>
          <cell r="T118" t="str">
            <v>DECEMBER, 2005</v>
          </cell>
          <cell r="U118">
            <v>38583</v>
          </cell>
          <cell r="V118" t="str">
            <v>GTB/0004829</v>
          </cell>
          <cell r="W118" t="str">
            <v/>
          </cell>
          <cell r="Y118">
            <v>12346.16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D119">
            <v>38605</v>
          </cell>
          <cell r="F119" t="str">
            <v>GTB</v>
          </cell>
          <cell r="G119" t="str">
            <v>CEMENT COMPANY OF NORTHERN NIGERIA PLC</v>
          </cell>
          <cell r="H119" t="str">
            <v>CLINKER</v>
          </cell>
          <cell r="I119" t="str">
            <v>25.23.10.00</v>
          </cell>
          <cell r="J119" t="str">
            <v>SEPTEMBER, 2005</v>
          </cell>
          <cell r="K119" t="str">
            <v>NIGER</v>
          </cell>
          <cell r="L119" t="str">
            <v>ILLELA BORDER</v>
          </cell>
          <cell r="M119">
            <v>181.78</v>
          </cell>
          <cell r="N119" t="str">
            <v>GTB</v>
          </cell>
          <cell r="O119">
            <v>17871.96</v>
          </cell>
          <cell r="P119">
            <v>4467.99</v>
          </cell>
          <cell r="Q119">
            <v>13403.97</v>
          </cell>
          <cell r="R119">
            <v>13451.72</v>
          </cell>
          <cell r="S119" t="str">
            <v>USD</v>
          </cell>
          <cell r="T119" t="str">
            <v>DECEMBER, 2005</v>
          </cell>
          <cell r="U119">
            <v>38586</v>
          </cell>
          <cell r="V119" t="str">
            <v>GTB/0004830</v>
          </cell>
          <cell r="W119" t="str">
            <v/>
          </cell>
          <cell r="Y119">
            <v>13451.72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D120">
            <v>38605</v>
          </cell>
          <cell r="F120" t="str">
            <v>GTB</v>
          </cell>
          <cell r="G120" t="str">
            <v>CEMENT COMPANY OF NORTHERN NIGERIA PLC</v>
          </cell>
          <cell r="H120" t="str">
            <v>CLINKER</v>
          </cell>
          <cell r="I120" t="str">
            <v>25.23.10.00</v>
          </cell>
          <cell r="J120" t="str">
            <v>SEPTEMBER, 2005</v>
          </cell>
          <cell r="K120" t="str">
            <v>NIGER</v>
          </cell>
          <cell r="L120" t="str">
            <v>ILLELA BORDER</v>
          </cell>
          <cell r="M120">
            <v>174.12</v>
          </cell>
          <cell r="N120" t="str">
            <v>GTB</v>
          </cell>
          <cell r="O120">
            <v>17118.849999999999</v>
          </cell>
          <cell r="P120">
            <v>4279.7124999999996</v>
          </cell>
          <cell r="Q120">
            <v>12839.137500000001</v>
          </cell>
          <cell r="R120">
            <v>12884.88</v>
          </cell>
          <cell r="S120" t="str">
            <v>USD</v>
          </cell>
          <cell r="T120" t="str">
            <v>DECEMBER, 2005</v>
          </cell>
          <cell r="U120">
            <v>38586</v>
          </cell>
          <cell r="V120" t="str">
            <v>GTB/0004831</v>
          </cell>
          <cell r="W120" t="str">
            <v/>
          </cell>
          <cell r="Y120">
            <v>12884.88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D121">
            <v>38605</v>
          </cell>
          <cell r="F121" t="str">
            <v>GTB</v>
          </cell>
          <cell r="G121" t="str">
            <v>CEMENT COMPANY OF NORTHERN NIGERIA PLC</v>
          </cell>
          <cell r="H121" t="str">
            <v>CLINKER</v>
          </cell>
          <cell r="I121" t="str">
            <v>25.23.10.00</v>
          </cell>
          <cell r="J121" t="str">
            <v>SEPTEMBER, 2005</v>
          </cell>
          <cell r="K121" t="str">
            <v>NIGER</v>
          </cell>
          <cell r="L121" t="str">
            <v>ILLELA BORDER</v>
          </cell>
          <cell r="M121">
            <v>219.2</v>
          </cell>
          <cell r="N121" t="str">
            <v>GTB</v>
          </cell>
          <cell r="O121">
            <v>21551.3</v>
          </cell>
          <cell r="P121">
            <v>5387.8249999999998</v>
          </cell>
          <cell r="Q121">
            <v>16163.475</v>
          </cell>
          <cell r="R121">
            <v>16222.28</v>
          </cell>
          <cell r="S121" t="str">
            <v>USD</v>
          </cell>
          <cell r="T121" t="str">
            <v>DECEMBER, 2005</v>
          </cell>
          <cell r="U121">
            <v>38588</v>
          </cell>
          <cell r="V121" t="str">
            <v>GTB/0004832</v>
          </cell>
          <cell r="W121" t="str">
            <v/>
          </cell>
          <cell r="Y121">
            <v>16222.28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D122">
            <v>38605</v>
          </cell>
          <cell r="F122" t="str">
            <v>GTB</v>
          </cell>
          <cell r="G122" t="str">
            <v>CEMENT COMPANY OF NORTHERN NIGERIA PLC</v>
          </cell>
          <cell r="H122" t="str">
            <v>CLINKER</v>
          </cell>
          <cell r="I122" t="str">
            <v>25.23.10.00</v>
          </cell>
          <cell r="J122" t="str">
            <v>SEPTEMBER, 2005</v>
          </cell>
          <cell r="K122" t="str">
            <v>NIGER</v>
          </cell>
          <cell r="L122" t="str">
            <v>ILLELA BORDER</v>
          </cell>
          <cell r="M122">
            <v>184.64</v>
          </cell>
          <cell r="N122" t="str">
            <v>GTB</v>
          </cell>
          <cell r="O122">
            <v>18153.14</v>
          </cell>
          <cell r="P122">
            <v>4538.2849999999999</v>
          </cell>
          <cell r="Q122">
            <v>13614.855</v>
          </cell>
          <cell r="R122">
            <v>13663.36</v>
          </cell>
          <cell r="S122" t="str">
            <v>USD</v>
          </cell>
          <cell r="T122" t="str">
            <v>DECEMBER, 2005</v>
          </cell>
          <cell r="U122">
            <v>38589</v>
          </cell>
          <cell r="V122" t="str">
            <v>GTB/0004833</v>
          </cell>
          <cell r="W122" t="str">
            <v/>
          </cell>
          <cell r="Y122">
            <v>13663.36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D123">
            <v>38605</v>
          </cell>
          <cell r="F123" t="str">
            <v>GTB</v>
          </cell>
          <cell r="G123" t="str">
            <v>CEMENT COMPANY OF NORTHERN NIGERIA PLC</v>
          </cell>
          <cell r="H123" t="str">
            <v>CLINKER</v>
          </cell>
          <cell r="I123" t="str">
            <v>25.23.10.00</v>
          </cell>
          <cell r="J123" t="str">
            <v>SEPTEMBER, 2005</v>
          </cell>
          <cell r="K123" t="str">
            <v>NIGER</v>
          </cell>
          <cell r="L123" t="str">
            <v>ILLELA BORDER</v>
          </cell>
          <cell r="M123">
            <v>146.4</v>
          </cell>
          <cell r="N123" t="str">
            <v>GTB</v>
          </cell>
          <cell r="O123">
            <v>14391.55</v>
          </cell>
          <cell r="P123">
            <v>3597.8874999999998</v>
          </cell>
          <cell r="Q123">
            <v>10793.6625</v>
          </cell>
          <cell r="R123">
            <v>10832.12</v>
          </cell>
          <cell r="S123" t="str">
            <v>USD</v>
          </cell>
          <cell r="T123" t="str">
            <v>DECEMBER, 2005</v>
          </cell>
          <cell r="U123">
            <v>38589</v>
          </cell>
          <cell r="V123" t="str">
            <v>GTB/0004834</v>
          </cell>
          <cell r="W123" t="str">
            <v/>
          </cell>
          <cell r="Y123">
            <v>10832.12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D124">
            <v>38605</v>
          </cell>
          <cell r="F124" t="str">
            <v>GTB</v>
          </cell>
          <cell r="G124" t="str">
            <v>CEMENT COMPANY OF NORTHERN NIGERIA PLC</v>
          </cell>
          <cell r="H124" t="str">
            <v>CLINKER</v>
          </cell>
          <cell r="I124" t="str">
            <v>25.23.10.00</v>
          </cell>
          <cell r="J124" t="str">
            <v>SEPTEMBER, 2005</v>
          </cell>
          <cell r="K124" t="str">
            <v>NIGER</v>
          </cell>
          <cell r="L124" t="str">
            <v>ILLELA BORDER</v>
          </cell>
          <cell r="M124">
            <v>259.89999999999998</v>
          </cell>
          <cell r="N124" t="str">
            <v>GTB</v>
          </cell>
          <cell r="O124">
            <v>25558.33</v>
          </cell>
          <cell r="P124">
            <v>6389.5825000000004</v>
          </cell>
          <cell r="Q124">
            <v>19168.747500000001</v>
          </cell>
          <cell r="R124">
            <v>19237.04</v>
          </cell>
          <cell r="S124" t="str">
            <v>USD</v>
          </cell>
          <cell r="T124" t="str">
            <v>DECEMBER, 2005</v>
          </cell>
          <cell r="U124">
            <v>38589</v>
          </cell>
          <cell r="V124" t="str">
            <v>GTB/0004835</v>
          </cell>
          <cell r="W124" t="str">
            <v/>
          </cell>
          <cell r="Y124">
            <v>19237.04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D125">
            <v>38605</v>
          </cell>
          <cell r="F125" t="str">
            <v>GTB</v>
          </cell>
          <cell r="G125" t="str">
            <v>CEMENT COMPANY OF NORTHERN NIGERIA PLC</v>
          </cell>
          <cell r="H125" t="str">
            <v>CLINKER</v>
          </cell>
          <cell r="I125" t="str">
            <v>25.23.10.00</v>
          </cell>
          <cell r="J125" t="str">
            <v>SEPTEMBER, 2005</v>
          </cell>
          <cell r="K125" t="str">
            <v>NIGER</v>
          </cell>
          <cell r="L125" t="str">
            <v>ILLELA BORDER</v>
          </cell>
          <cell r="M125">
            <v>196.6</v>
          </cell>
          <cell r="N125" t="str">
            <v>GTB</v>
          </cell>
          <cell r="O125">
            <v>19334.39</v>
          </cell>
          <cell r="P125">
            <v>4833.5974999999999</v>
          </cell>
          <cell r="Q125">
            <v>14500.7925</v>
          </cell>
          <cell r="R125">
            <v>14551.36</v>
          </cell>
          <cell r="S125" t="str">
            <v>USD</v>
          </cell>
          <cell r="T125" t="str">
            <v>DECEMBER, 2005</v>
          </cell>
          <cell r="U125">
            <v>38590</v>
          </cell>
          <cell r="V125" t="str">
            <v>GTB/0004836</v>
          </cell>
          <cell r="W125" t="str">
            <v/>
          </cell>
          <cell r="Y125">
            <v>14551.36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D126">
            <v>38605</v>
          </cell>
          <cell r="F126" t="str">
            <v>GTB</v>
          </cell>
          <cell r="G126" t="str">
            <v>CEMENT COMPANY OF NORTHERN NIGERIA PLC</v>
          </cell>
          <cell r="H126" t="str">
            <v>CLINKER</v>
          </cell>
          <cell r="I126" t="str">
            <v>25.23.10.00</v>
          </cell>
          <cell r="J126" t="str">
            <v>SEPTEMBER, 2005</v>
          </cell>
          <cell r="K126" t="str">
            <v>NIGER</v>
          </cell>
          <cell r="L126" t="str">
            <v>ILLELA BORDER</v>
          </cell>
          <cell r="M126">
            <v>182.8</v>
          </cell>
          <cell r="N126" t="str">
            <v>GTB</v>
          </cell>
          <cell r="O126">
            <v>17973.59</v>
          </cell>
          <cell r="P126">
            <v>4493.3975</v>
          </cell>
          <cell r="Q126">
            <v>13480.192499999999</v>
          </cell>
          <cell r="R126">
            <v>13527.2</v>
          </cell>
          <cell r="S126" t="str">
            <v>USD</v>
          </cell>
          <cell r="T126" t="str">
            <v>DECEMBER, 2005</v>
          </cell>
          <cell r="U126">
            <v>38593</v>
          </cell>
          <cell r="V126" t="str">
            <v>GTB/0004837</v>
          </cell>
          <cell r="W126" t="str">
            <v/>
          </cell>
          <cell r="Y126">
            <v>13527.2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D127">
            <v>38605</v>
          </cell>
          <cell r="F127" t="str">
            <v>GTB</v>
          </cell>
          <cell r="G127" t="str">
            <v>CEMENT COMPANY OF NORTHERN NIGERIA PLC</v>
          </cell>
          <cell r="H127" t="str">
            <v>CLINKER</v>
          </cell>
          <cell r="I127" t="str">
            <v>25.23.10.00</v>
          </cell>
          <cell r="J127" t="str">
            <v>SEPTEMBER, 2005</v>
          </cell>
          <cell r="K127" t="str">
            <v>NIGER</v>
          </cell>
          <cell r="L127" t="str">
            <v>ILLELA BORDER</v>
          </cell>
          <cell r="M127">
            <v>182.8</v>
          </cell>
          <cell r="N127" t="str">
            <v>GTB</v>
          </cell>
          <cell r="O127">
            <v>18935.2</v>
          </cell>
          <cell r="P127">
            <v>4733.8</v>
          </cell>
          <cell r="Q127">
            <v>14201.4</v>
          </cell>
          <cell r="R127">
            <v>14250.92</v>
          </cell>
          <cell r="S127" t="str">
            <v>USD</v>
          </cell>
          <cell r="T127" t="str">
            <v>DECEMBER, 2005</v>
          </cell>
          <cell r="U127">
            <v>38593</v>
          </cell>
          <cell r="V127" t="str">
            <v>GTB/0004838</v>
          </cell>
          <cell r="W127" t="str">
            <v/>
          </cell>
          <cell r="Y127">
            <v>14250.92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D128">
            <v>38605</v>
          </cell>
          <cell r="F128" t="str">
            <v>GTB</v>
          </cell>
          <cell r="G128" t="str">
            <v>CEMENT COMPANY OF NORTHERN NIGERIA PLC</v>
          </cell>
          <cell r="H128" t="str">
            <v>CLINKER</v>
          </cell>
          <cell r="I128" t="str">
            <v>25.23.10.00</v>
          </cell>
          <cell r="J128" t="str">
            <v>SEPTEMBER, 2005</v>
          </cell>
          <cell r="K128" t="str">
            <v>NIGER</v>
          </cell>
          <cell r="L128" t="str">
            <v>ILLELA BORDER</v>
          </cell>
          <cell r="M128">
            <v>136.5</v>
          </cell>
          <cell r="N128" t="str">
            <v>GTB</v>
          </cell>
          <cell r="O128">
            <v>13421.2</v>
          </cell>
          <cell r="P128">
            <v>3355.3</v>
          </cell>
          <cell r="Q128">
            <v>10065.9</v>
          </cell>
          <cell r="R128">
            <v>10101</v>
          </cell>
          <cell r="S128" t="str">
            <v>USD</v>
          </cell>
          <cell r="T128" t="str">
            <v>DECEMBER, 2005</v>
          </cell>
          <cell r="U128">
            <v>38594</v>
          </cell>
          <cell r="V128" t="str">
            <v>GTB/0004839</v>
          </cell>
          <cell r="W128" t="str">
            <v/>
          </cell>
          <cell r="Y128">
            <v>10101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D129">
            <v>38605</v>
          </cell>
          <cell r="F129" t="str">
            <v>GTB</v>
          </cell>
          <cell r="G129" t="str">
            <v>CEMENT COMPANY OF NORTHERN NIGERIA PLC</v>
          </cell>
          <cell r="H129" t="str">
            <v>CLINKER</v>
          </cell>
          <cell r="I129" t="str">
            <v>25.23.10.00</v>
          </cell>
          <cell r="J129" t="str">
            <v>SEPTEMBER, 2005</v>
          </cell>
          <cell r="K129" t="str">
            <v>NIGER</v>
          </cell>
          <cell r="L129" t="str">
            <v>ILLELA BORDER</v>
          </cell>
          <cell r="M129">
            <v>173.5</v>
          </cell>
          <cell r="N129" t="str">
            <v>GTB</v>
          </cell>
          <cell r="O129">
            <v>16631.66</v>
          </cell>
          <cell r="P129">
            <v>4157.915</v>
          </cell>
          <cell r="Q129">
            <v>12473.745000000001</v>
          </cell>
          <cell r="R129">
            <v>12836.04</v>
          </cell>
          <cell r="S129" t="str">
            <v>USD</v>
          </cell>
          <cell r="T129" t="str">
            <v>DECEMBER, 2005</v>
          </cell>
          <cell r="U129">
            <v>38596</v>
          </cell>
          <cell r="V129" t="str">
            <v>GTB/0004840</v>
          </cell>
          <cell r="W129" t="str">
            <v/>
          </cell>
          <cell r="Y129">
            <v>12836.04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D130">
            <v>38605</v>
          </cell>
          <cell r="F130" t="str">
            <v>GTB</v>
          </cell>
          <cell r="G130" t="str">
            <v>CEMENT COMPANY OF NORTHERN NIGERIA PLC</v>
          </cell>
          <cell r="H130" t="str">
            <v>CLINKER</v>
          </cell>
          <cell r="I130" t="str">
            <v>25.23.10.00</v>
          </cell>
          <cell r="J130" t="str">
            <v>SEPTEMBER, 2005</v>
          </cell>
          <cell r="K130" t="str">
            <v>NIGER</v>
          </cell>
          <cell r="L130" t="str">
            <v>ILLELA BORDER</v>
          </cell>
          <cell r="M130">
            <v>226</v>
          </cell>
          <cell r="N130" t="str">
            <v>GTB</v>
          </cell>
          <cell r="O130">
            <v>21671.200000000001</v>
          </cell>
          <cell r="P130">
            <v>5417.8</v>
          </cell>
          <cell r="Q130">
            <v>16253.4</v>
          </cell>
          <cell r="R130">
            <v>16725.48</v>
          </cell>
          <cell r="S130" t="str">
            <v>USD</v>
          </cell>
          <cell r="T130" t="str">
            <v>DECEMBER, 2005</v>
          </cell>
          <cell r="U130">
            <v>38596</v>
          </cell>
          <cell r="V130" t="str">
            <v>GTB/0004841</v>
          </cell>
          <cell r="W130" t="str">
            <v/>
          </cell>
          <cell r="Y130">
            <v>16725.48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D131">
            <v>38605</v>
          </cell>
          <cell r="F131" t="str">
            <v>GTB</v>
          </cell>
          <cell r="G131" t="str">
            <v>CEMENT COMPANY OF NORTHERN NIGERIA PLC</v>
          </cell>
          <cell r="H131" t="str">
            <v>CLINKER</v>
          </cell>
          <cell r="I131" t="str">
            <v>25.23.10.00</v>
          </cell>
          <cell r="J131" t="str">
            <v>SEPTEMBER, 2005</v>
          </cell>
          <cell r="K131" t="str">
            <v>NIGER</v>
          </cell>
          <cell r="L131" t="str">
            <v>ILLELA BORDER</v>
          </cell>
          <cell r="M131">
            <v>139.69999999999999</v>
          </cell>
          <cell r="N131" t="str">
            <v>GTB</v>
          </cell>
          <cell r="O131">
            <v>13390.85</v>
          </cell>
          <cell r="P131">
            <v>3347.7125000000001</v>
          </cell>
          <cell r="Q131">
            <v>10043.137500000001</v>
          </cell>
          <cell r="R131">
            <v>10334.84</v>
          </cell>
          <cell r="S131" t="str">
            <v>USD</v>
          </cell>
          <cell r="T131" t="str">
            <v>DECEMBER, 2005</v>
          </cell>
          <cell r="U131">
            <v>38566</v>
          </cell>
          <cell r="V131" t="str">
            <v>GTB/0004842</v>
          </cell>
          <cell r="W131" t="str">
            <v/>
          </cell>
          <cell r="Y131">
            <v>10334.84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D132">
            <v>38605</v>
          </cell>
          <cell r="F132" t="str">
            <v>GTB</v>
          </cell>
          <cell r="G132" t="str">
            <v>CEMENT COMPANY OF NORTHERN NIGERIA PLC</v>
          </cell>
          <cell r="H132" t="str">
            <v>CLINKER</v>
          </cell>
          <cell r="I132" t="str">
            <v>25.23.10.00</v>
          </cell>
          <cell r="J132" t="str">
            <v>SEPTEMBER, 2005</v>
          </cell>
          <cell r="K132" t="str">
            <v>NIGER</v>
          </cell>
          <cell r="L132" t="str">
            <v>ILLELA BORDER</v>
          </cell>
          <cell r="M132">
            <v>147.6</v>
          </cell>
          <cell r="N132" t="str">
            <v>GTB</v>
          </cell>
          <cell r="O132">
            <v>14154.07</v>
          </cell>
          <cell r="P132">
            <v>3538.5174999999999</v>
          </cell>
          <cell r="Q132">
            <v>10615.5525</v>
          </cell>
          <cell r="R132">
            <v>10923.88</v>
          </cell>
          <cell r="S132" t="str">
            <v>USD</v>
          </cell>
          <cell r="T132" t="str">
            <v>DECEMBER, 2005</v>
          </cell>
          <cell r="U132">
            <v>38597</v>
          </cell>
          <cell r="V132" t="str">
            <v>GTB/0004843</v>
          </cell>
          <cell r="W132" t="str">
            <v/>
          </cell>
          <cell r="Y132">
            <v>10923.88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D133">
            <v>38611</v>
          </cell>
          <cell r="F133" t="str">
            <v>GTB</v>
          </cell>
          <cell r="G133" t="str">
            <v>CEMENT COMPANY OF NORTHERN NIGERIA PLC</v>
          </cell>
          <cell r="H133" t="str">
            <v>CLINKER</v>
          </cell>
          <cell r="I133" t="str">
            <v>25.23.10.00</v>
          </cell>
          <cell r="J133" t="str">
            <v>SEPTEMBER, 2005</v>
          </cell>
          <cell r="K133" t="str">
            <v>NIGER</v>
          </cell>
          <cell r="L133" t="str">
            <v>ILLELA BORDER</v>
          </cell>
          <cell r="M133">
            <v>130.80000000000001</v>
          </cell>
          <cell r="N133" t="str">
            <v>GTB</v>
          </cell>
          <cell r="O133">
            <v>12539.42</v>
          </cell>
          <cell r="P133">
            <v>3134.855</v>
          </cell>
          <cell r="Q133">
            <v>9404.5650000000005</v>
          </cell>
          <cell r="R133">
            <v>9677.7199999999993</v>
          </cell>
          <cell r="S133" t="str">
            <v>USD</v>
          </cell>
          <cell r="T133" t="str">
            <v>DECEMBER, 2005</v>
          </cell>
          <cell r="U133">
            <v>38600</v>
          </cell>
          <cell r="V133" t="str">
            <v>GTB/0004844</v>
          </cell>
          <cell r="W133" t="str">
            <v/>
          </cell>
          <cell r="Y133">
            <v>9677.7199999999993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D134">
            <v>38611</v>
          </cell>
          <cell r="F134" t="str">
            <v>GTB</v>
          </cell>
          <cell r="G134" t="str">
            <v>CEMENT COMPANY OF NORTHERN NIGERIA PLC</v>
          </cell>
          <cell r="H134" t="str">
            <v>CLINKER</v>
          </cell>
          <cell r="I134" t="str">
            <v>25.23.10.00</v>
          </cell>
          <cell r="J134" t="str">
            <v>SEPTEMBER, 2005</v>
          </cell>
          <cell r="K134" t="str">
            <v>NIGER</v>
          </cell>
          <cell r="L134" t="str">
            <v>ILLELA BORDER</v>
          </cell>
          <cell r="M134">
            <v>201.1</v>
          </cell>
          <cell r="N134" t="str">
            <v>GTB</v>
          </cell>
          <cell r="O134">
            <v>19284.71</v>
          </cell>
          <cell r="P134">
            <v>4821.1774999999998</v>
          </cell>
          <cell r="Q134">
            <v>14463.532499999999</v>
          </cell>
          <cell r="R134">
            <v>14883.62</v>
          </cell>
          <cell r="S134" t="str">
            <v>USD</v>
          </cell>
          <cell r="T134" t="str">
            <v>DECEMBER, 2005</v>
          </cell>
          <cell r="U134">
            <v>38600</v>
          </cell>
          <cell r="V134" t="str">
            <v>GTB/0004845</v>
          </cell>
          <cell r="W134" t="str">
            <v/>
          </cell>
          <cell r="Y134">
            <v>14883.62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D135">
            <v>38611</v>
          </cell>
          <cell r="F135" t="str">
            <v>GTB</v>
          </cell>
          <cell r="G135" t="str">
            <v>CEMENT COMPANY OF NORTHERN NIGERIA PLC</v>
          </cell>
          <cell r="H135" t="str">
            <v>CLINKER</v>
          </cell>
          <cell r="I135" t="str">
            <v>25.23.10.00</v>
          </cell>
          <cell r="J135" t="str">
            <v>SEPTEMBER, 2005</v>
          </cell>
          <cell r="K135" t="str">
            <v>NIGER</v>
          </cell>
          <cell r="L135" t="str">
            <v>ILLELA BORDER</v>
          </cell>
          <cell r="M135">
            <v>100.9</v>
          </cell>
          <cell r="N135" t="str">
            <v>GTB</v>
          </cell>
          <cell r="O135">
            <v>10031.129999999999</v>
          </cell>
          <cell r="P135">
            <v>2507.7824999999998</v>
          </cell>
          <cell r="Q135">
            <v>7523.3474999999999</v>
          </cell>
          <cell r="R135">
            <v>7463.64</v>
          </cell>
          <cell r="S135" t="str">
            <v>USD</v>
          </cell>
          <cell r="T135" t="str">
            <v>DECEMBER, 2005</v>
          </cell>
          <cell r="U135">
            <v>38601</v>
          </cell>
          <cell r="V135" t="str">
            <v>GTB/0004846</v>
          </cell>
          <cell r="W135" t="str">
            <v/>
          </cell>
          <cell r="Y135">
            <v>7463.64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D136">
            <v>38611</v>
          </cell>
          <cell r="F136" t="str">
            <v>GTB</v>
          </cell>
          <cell r="G136" t="str">
            <v>CEMENT COMPANY OF NORTHERN NIGERIA PLC</v>
          </cell>
          <cell r="H136" t="str">
            <v>CLINKER</v>
          </cell>
          <cell r="I136" t="str">
            <v>25.23.10.00</v>
          </cell>
          <cell r="J136" t="str">
            <v>SEPTEMBER, 2005</v>
          </cell>
          <cell r="K136" t="str">
            <v>NIGER</v>
          </cell>
          <cell r="L136" t="str">
            <v>ILLELA BORDER</v>
          </cell>
          <cell r="M136">
            <v>184.7</v>
          </cell>
          <cell r="N136" t="str">
            <v>GTB</v>
          </cell>
          <cell r="O136">
            <v>18365.54</v>
          </cell>
          <cell r="P136">
            <v>4591.3850000000002</v>
          </cell>
          <cell r="Q136">
            <v>13774.155000000001</v>
          </cell>
          <cell r="R136">
            <v>13664.84</v>
          </cell>
          <cell r="S136" t="str">
            <v>USD</v>
          </cell>
          <cell r="T136" t="str">
            <v>DECEMBER, 2005</v>
          </cell>
          <cell r="U136">
            <v>38604</v>
          </cell>
          <cell r="V136" t="str">
            <v>GTB/0004848</v>
          </cell>
          <cell r="W136" t="str">
            <v/>
          </cell>
          <cell r="Y136">
            <v>13664.84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D137">
            <v>38611</v>
          </cell>
          <cell r="F137" t="str">
            <v>GTB</v>
          </cell>
          <cell r="G137" t="str">
            <v>CEMENT COMPANY OF NORTHERN NIGERIA PLC</v>
          </cell>
          <cell r="H137" t="str">
            <v>CLINKER</v>
          </cell>
          <cell r="I137" t="str">
            <v>25.23.10.00</v>
          </cell>
          <cell r="J137" t="str">
            <v>SEPTEMBER, 2005</v>
          </cell>
          <cell r="K137" t="str">
            <v>NIGER</v>
          </cell>
          <cell r="L137" t="str">
            <v>ILLELA BORDER</v>
          </cell>
          <cell r="M137">
            <v>185.5</v>
          </cell>
          <cell r="N137" t="str">
            <v>GTB</v>
          </cell>
          <cell r="O137">
            <v>18453.07</v>
          </cell>
          <cell r="P137">
            <v>4613.2674999999999</v>
          </cell>
          <cell r="Q137">
            <v>13839.8025</v>
          </cell>
          <cell r="R137">
            <v>13729.96</v>
          </cell>
          <cell r="S137" t="str">
            <v>USD</v>
          </cell>
          <cell r="T137" t="str">
            <v>DECEMBER, 2005</v>
          </cell>
          <cell r="U137">
            <v>38604</v>
          </cell>
          <cell r="V137" t="str">
            <v>GTB/0004849</v>
          </cell>
          <cell r="W137" t="str">
            <v/>
          </cell>
          <cell r="Y137">
            <v>13729.96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D138">
            <v>38611</v>
          </cell>
          <cell r="F138" t="str">
            <v>GTB</v>
          </cell>
          <cell r="G138" t="str">
            <v>CEMENT COMPANY OF NORTHERN NIGERIA PLC</v>
          </cell>
          <cell r="H138" t="str">
            <v>CLINKER</v>
          </cell>
          <cell r="I138" t="str">
            <v>25.23.10.00</v>
          </cell>
          <cell r="J138" t="str">
            <v>SEPTEMBER, 2005</v>
          </cell>
          <cell r="K138" t="str">
            <v>NIGER</v>
          </cell>
          <cell r="L138" t="str">
            <v>ILLELA BORDER</v>
          </cell>
          <cell r="M138">
            <v>196.7</v>
          </cell>
          <cell r="N138" t="str">
            <v>GTB</v>
          </cell>
          <cell r="O138">
            <v>19556.97</v>
          </cell>
          <cell r="P138">
            <v>4889.2425000000003</v>
          </cell>
          <cell r="Q138">
            <v>14667.727500000001</v>
          </cell>
          <cell r="R138">
            <v>14558.76</v>
          </cell>
          <cell r="S138" t="str">
            <v>USD</v>
          </cell>
          <cell r="T138" t="str">
            <v>DECEMBER, 2005</v>
          </cell>
          <cell r="U138">
            <v>38604</v>
          </cell>
          <cell r="V138" t="str">
            <v>GTB/0004850</v>
          </cell>
          <cell r="W138" t="str">
            <v/>
          </cell>
          <cell r="Y138">
            <v>14558.76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D139">
            <v>38596</v>
          </cell>
          <cell r="F139" t="str">
            <v>GTB</v>
          </cell>
          <cell r="G139" t="str">
            <v>UNITED SPINNERS NIGERIA LIMITED</v>
          </cell>
          <cell r="H139" t="str">
            <v>NE 24/2 COTTON CARDED YARN NORMAL TWIST</v>
          </cell>
          <cell r="I139" t="str">
            <v>52.03.00.00</v>
          </cell>
          <cell r="J139" t="str">
            <v>SEPTEMBER, 2005</v>
          </cell>
          <cell r="K139" t="str">
            <v>PORTUGAL</v>
          </cell>
          <cell r="L139" t="str">
            <v>APAPA PORT</v>
          </cell>
          <cell r="M139">
            <v>16.100000000000001</v>
          </cell>
          <cell r="N139" t="str">
            <v>GTB</v>
          </cell>
          <cell r="O139">
            <v>30188.71</v>
          </cell>
          <cell r="P139">
            <v>7547.1774999999998</v>
          </cell>
          <cell r="Q139">
            <v>22641.532500000001</v>
          </cell>
          <cell r="R139">
            <v>23245.33</v>
          </cell>
          <cell r="S139" t="str">
            <v>USD</v>
          </cell>
          <cell r="T139" t="str">
            <v>DECEMBER, 2005</v>
          </cell>
          <cell r="U139">
            <v>38590</v>
          </cell>
          <cell r="V139" t="str">
            <v>GTB / 0002768</v>
          </cell>
          <cell r="W139" t="str">
            <v/>
          </cell>
          <cell r="Y139">
            <v>23245.33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D140">
            <v>38596</v>
          </cell>
          <cell r="F140" t="str">
            <v>NIB</v>
          </cell>
          <cell r="G140" t="str">
            <v>TRACTOR &amp; EQUIPMENT NIGERIA LIMITED</v>
          </cell>
          <cell r="H140" t="str">
            <v>VARIOUS CATERPILLAR SPARE PARTS</v>
          </cell>
          <cell r="I140" t="str">
            <v>84.31.00.00</v>
          </cell>
          <cell r="J140" t="str">
            <v>SEPTEMBER, 2005</v>
          </cell>
          <cell r="K140" t="str">
            <v>BELGIUM</v>
          </cell>
          <cell r="L140" t="str">
            <v>APAPA PORT</v>
          </cell>
          <cell r="M140">
            <v>18.3</v>
          </cell>
          <cell r="N140" t="str">
            <v>GTB</v>
          </cell>
          <cell r="O140">
            <v>551928.34</v>
          </cell>
          <cell r="P140">
            <v>137982.08499999999</v>
          </cell>
          <cell r="Q140">
            <v>413946.255</v>
          </cell>
          <cell r="R140">
            <v>415421</v>
          </cell>
          <cell r="S140" t="str">
            <v>USD</v>
          </cell>
          <cell r="T140" t="str">
            <v>DECEMBER, 2005</v>
          </cell>
          <cell r="U140">
            <v>38589</v>
          </cell>
          <cell r="V140" t="str">
            <v>GTB/0002760</v>
          </cell>
          <cell r="W140" t="str">
            <v/>
          </cell>
          <cell r="Y140">
            <v>415421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D141">
            <v>38596</v>
          </cell>
          <cell r="F141" t="str">
            <v>IBTC</v>
          </cell>
          <cell r="G141" t="str">
            <v>WESTERN METAL PRODUCTS COMPANY LIMITED</v>
          </cell>
          <cell r="H141" t="str">
            <v>ZINC DROSS</v>
          </cell>
          <cell r="I141" t="str">
            <v>79.03.90.00</v>
          </cell>
          <cell r="J141" t="str">
            <v>SEPTEMBER, 2005</v>
          </cell>
          <cell r="K141" t="str">
            <v>SOUTH AFRICA</v>
          </cell>
          <cell r="L141" t="str">
            <v>APAPA PORT</v>
          </cell>
          <cell r="M141">
            <v>47</v>
          </cell>
          <cell r="N141" t="str">
            <v>FIRST</v>
          </cell>
          <cell r="O141">
            <v>50904.42</v>
          </cell>
          <cell r="P141">
            <v>12726.105</v>
          </cell>
          <cell r="Q141">
            <v>38178.315000000002</v>
          </cell>
          <cell r="R141">
            <v>38274.36</v>
          </cell>
          <cell r="S141" t="str">
            <v>USD</v>
          </cell>
          <cell r="T141" t="str">
            <v>DECEMBER, 2005</v>
          </cell>
          <cell r="U141">
            <v>38594</v>
          </cell>
          <cell r="V141" t="str">
            <v>FBN/0018291</v>
          </cell>
          <cell r="W141" t="str">
            <v/>
          </cell>
          <cell r="Y141">
            <v>38274.36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D142">
            <v>38596</v>
          </cell>
          <cell r="F142" t="str">
            <v>UNION</v>
          </cell>
          <cell r="G142" t="str">
            <v>BJ EXPORT &amp; CHEMICAL PROCESSING COMPANY LTD.</v>
          </cell>
          <cell r="H142" t="str">
            <v>PROCESSED NIGERIA WOOD CHARCOAL</v>
          </cell>
          <cell r="I142" t="str">
            <v>44.02.00.00</v>
          </cell>
          <cell r="J142" t="str">
            <v>SEPTEMBER, 2005</v>
          </cell>
          <cell r="K142" t="str">
            <v>NETHERLANDS</v>
          </cell>
          <cell r="L142" t="str">
            <v>TINCAN ISLAND</v>
          </cell>
          <cell r="M142">
            <v>100</v>
          </cell>
          <cell r="N142" t="str">
            <v>UNION</v>
          </cell>
          <cell r="O142">
            <v>32325</v>
          </cell>
          <cell r="P142">
            <v>8081.25</v>
          </cell>
          <cell r="Q142">
            <v>24243.75</v>
          </cell>
          <cell r="R142">
            <v>20000</v>
          </cell>
          <cell r="S142" t="str">
            <v>EUR</v>
          </cell>
          <cell r="T142" t="str">
            <v>DECEMBER, 2005</v>
          </cell>
          <cell r="U142">
            <v>38544</v>
          </cell>
          <cell r="V142" t="str">
            <v>UBN/0000177</v>
          </cell>
          <cell r="W142" t="str">
            <v>UBN/0000186</v>
          </cell>
          <cell r="Y142">
            <v>0</v>
          </cell>
          <cell r="Z142">
            <v>20000</v>
          </cell>
          <cell r="AA142">
            <v>0</v>
          </cell>
          <cell r="AB142">
            <v>0</v>
          </cell>
          <cell r="AC142">
            <v>0</v>
          </cell>
        </row>
        <row r="143">
          <cell r="D143">
            <v>38596</v>
          </cell>
          <cell r="F143" t="str">
            <v>DIAMOND</v>
          </cell>
          <cell r="G143" t="str">
            <v>FOREST INTER-CONTINENTAL LIMITED</v>
          </cell>
          <cell r="H143" t="str">
            <v>NIGERIA GUM ARABIC SHIFTING, WASTE, SOKOTO GR III</v>
          </cell>
          <cell r="I143" t="str">
            <v>13.01.20.00</v>
          </cell>
          <cell r="J143" t="str">
            <v>SEPTEMBER, 2005</v>
          </cell>
          <cell r="K143" t="str">
            <v>INDIA</v>
          </cell>
          <cell r="L143" t="str">
            <v>APAPA PORT</v>
          </cell>
          <cell r="M143">
            <v>60.4</v>
          </cell>
          <cell r="N143" t="str">
            <v>ZENITH</v>
          </cell>
          <cell r="O143">
            <v>21177.88</v>
          </cell>
          <cell r="P143">
            <v>5294.47</v>
          </cell>
          <cell r="Q143">
            <v>15883.41</v>
          </cell>
          <cell r="R143">
            <v>14140</v>
          </cell>
          <cell r="S143" t="str">
            <v>USD</v>
          </cell>
          <cell r="T143" t="str">
            <v>DECEMBER, 2005</v>
          </cell>
          <cell r="U143">
            <v>38582</v>
          </cell>
          <cell r="V143" t="str">
            <v>ZENITH/005734</v>
          </cell>
          <cell r="W143" t="str">
            <v/>
          </cell>
          <cell r="Y143">
            <v>14140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D144">
            <v>38596</v>
          </cell>
          <cell r="F144" t="str">
            <v>ZENITH</v>
          </cell>
          <cell r="G144" t="str">
            <v>BANARLY (NIGERIA) LIMITED</v>
          </cell>
          <cell r="H144" t="str">
            <v>FROZEN SHRIMPS TIGER/WHITE</v>
          </cell>
          <cell r="I144" t="str">
            <v>03.06.13.00</v>
          </cell>
          <cell r="J144" t="str">
            <v>SEPTEMBER, 2005</v>
          </cell>
          <cell r="K144" t="str">
            <v>SPAIN</v>
          </cell>
          <cell r="L144" t="str">
            <v>APAPA PORT</v>
          </cell>
          <cell r="M144">
            <v>28.1</v>
          </cell>
          <cell r="N144" t="str">
            <v>ZENITH</v>
          </cell>
          <cell r="O144">
            <v>289682.82</v>
          </cell>
          <cell r="P144">
            <v>72420.705000000002</v>
          </cell>
          <cell r="Q144">
            <v>217262.11499999999</v>
          </cell>
          <cell r="R144">
            <v>223056</v>
          </cell>
          <cell r="S144" t="str">
            <v>USD</v>
          </cell>
          <cell r="T144" t="str">
            <v>DECEMBER, 2005</v>
          </cell>
          <cell r="U144">
            <v>38595</v>
          </cell>
          <cell r="V144" t="str">
            <v>ZENITH/003710</v>
          </cell>
          <cell r="W144" t="str">
            <v/>
          </cell>
          <cell r="Y144">
            <v>223056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D145">
            <v>38596</v>
          </cell>
          <cell r="F145" t="str">
            <v>IBTC</v>
          </cell>
          <cell r="G145" t="str">
            <v>WESTERN METAL PRODUCTS COMPANY LIMITED</v>
          </cell>
          <cell r="H145" t="str">
            <v>ZINC DROSS</v>
          </cell>
          <cell r="I145" t="str">
            <v>79.03.90.00</v>
          </cell>
          <cell r="J145" t="str">
            <v>SEPTEMBER, 2005</v>
          </cell>
          <cell r="K145" t="str">
            <v>INDIA</v>
          </cell>
          <cell r="L145" t="str">
            <v>TINCAN ISLAND</v>
          </cell>
          <cell r="M145">
            <v>45.6</v>
          </cell>
          <cell r="N145" t="str">
            <v>FIRST</v>
          </cell>
          <cell r="O145">
            <v>49577.08</v>
          </cell>
          <cell r="P145">
            <v>12394.27</v>
          </cell>
          <cell r="Q145">
            <v>37182.81</v>
          </cell>
          <cell r="R145">
            <v>37276.379999999997</v>
          </cell>
          <cell r="S145" t="str">
            <v>USD</v>
          </cell>
          <cell r="T145" t="str">
            <v>DECEMBER, 2005</v>
          </cell>
          <cell r="U145">
            <v>38594</v>
          </cell>
          <cell r="V145" t="str">
            <v>FBN / 0018292</v>
          </cell>
          <cell r="W145" t="str">
            <v/>
          </cell>
          <cell r="Y145">
            <v>37276.379999999997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D146">
            <v>38596</v>
          </cell>
          <cell r="F146" t="str">
            <v>ZENITH</v>
          </cell>
          <cell r="G146" t="str">
            <v>ENGHUAT  INDUSTRIES LIMITED</v>
          </cell>
          <cell r="H146" t="str">
            <v>PROCESSED CRUMB RUBBER</v>
          </cell>
          <cell r="I146" t="str">
            <v>40.01.22.00</v>
          </cell>
          <cell r="J146" t="str">
            <v>SEPTEMBER, 2005</v>
          </cell>
          <cell r="K146" t="str">
            <v>GERMANY</v>
          </cell>
          <cell r="L146" t="str">
            <v>APAPA PORT</v>
          </cell>
          <cell r="M146">
            <v>111.5</v>
          </cell>
          <cell r="N146" t="str">
            <v>ZENITH</v>
          </cell>
          <cell r="O146">
            <v>180823.1</v>
          </cell>
          <cell r="P146">
            <v>45205.775000000001</v>
          </cell>
          <cell r="Q146">
            <v>135617.32500000001</v>
          </cell>
          <cell r="R146">
            <v>136080</v>
          </cell>
          <cell r="S146" t="str">
            <v>USD</v>
          </cell>
          <cell r="T146" t="str">
            <v>DECEMBER, 2005</v>
          </cell>
          <cell r="U146">
            <v>38568</v>
          </cell>
          <cell r="V146" t="str">
            <v>ZENITH / 005227</v>
          </cell>
          <cell r="W146" t="str">
            <v/>
          </cell>
          <cell r="Y146">
            <v>136080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D147">
            <v>38596</v>
          </cell>
          <cell r="F147" t="str">
            <v>CAPITAL</v>
          </cell>
          <cell r="G147" t="str">
            <v>SONNEX PACKAGING NIG. LIMITED</v>
          </cell>
          <cell r="H147" t="str">
            <v xml:space="preserve"> PRINTED FLEXIBLE PACKAGING (WRAPPER)</v>
          </cell>
          <cell r="I147" t="str">
            <v>39.23.00.00</v>
          </cell>
          <cell r="J147" t="str">
            <v>SEPTEMBER, 2005</v>
          </cell>
          <cell r="K147" t="str">
            <v>MALAWI</v>
          </cell>
          <cell r="L147" t="str">
            <v>MMIA, LAGOS</v>
          </cell>
          <cell r="M147">
            <v>3.9</v>
          </cell>
          <cell r="N147" t="str">
            <v>ZENITH</v>
          </cell>
          <cell r="O147">
            <v>21521.7</v>
          </cell>
          <cell r="P147">
            <v>5380.4250000000002</v>
          </cell>
          <cell r="Q147">
            <v>16141.275</v>
          </cell>
          <cell r="R147">
            <v>19067.400000000001</v>
          </cell>
          <cell r="S147" t="str">
            <v>USD</v>
          </cell>
          <cell r="T147" t="str">
            <v>DECEMBER, 2005</v>
          </cell>
          <cell r="U147">
            <v>38588</v>
          </cell>
          <cell r="V147" t="str">
            <v>ZENITH/005742</v>
          </cell>
          <cell r="W147" t="str">
            <v/>
          </cell>
          <cell r="Y147">
            <v>19067.400000000001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D148">
            <v>38596</v>
          </cell>
          <cell r="F148" t="str">
            <v>GTB</v>
          </cell>
          <cell r="G148" t="str">
            <v>COCA-COLA NIGERIA LIMITED</v>
          </cell>
          <cell r="H148" t="str">
            <v>FANTA PINEAPPLE</v>
          </cell>
          <cell r="I148" t="str">
            <v>33.01.12.00</v>
          </cell>
          <cell r="J148" t="str">
            <v>SEPTEMBER, 2005</v>
          </cell>
          <cell r="K148" t="str">
            <v>SIERRA LEONE</v>
          </cell>
          <cell r="L148" t="str">
            <v>MMIA, LAGOS</v>
          </cell>
          <cell r="M148">
            <v>0.7</v>
          </cell>
          <cell r="N148" t="str">
            <v>GTB</v>
          </cell>
          <cell r="O148">
            <v>32924.050000000003</v>
          </cell>
          <cell r="P148">
            <v>8231.0125000000007</v>
          </cell>
          <cell r="Q148">
            <v>24693.037499999999</v>
          </cell>
          <cell r="R148">
            <v>24781.01</v>
          </cell>
          <cell r="S148" t="str">
            <v>USD</v>
          </cell>
          <cell r="T148" t="str">
            <v>DECEMBER, 2005</v>
          </cell>
          <cell r="U148">
            <v>38582</v>
          </cell>
          <cell r="V148" t="str">
            <v>GTB / 0003950</v>
          </cell>
          <cell r="W148" t="str">
            <v/>
          </cell>
          <cell r="Y148">
            <v>24781.01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D149">
            <v>38596</v>
          </cell>
          <cell r="F149" t="str">
            <v>ECO</v>
          </cell>
          <cell r="G149" t="str">
            <v>MENNING MIKRES (NIG.) LIMITED</v>
          </cell>
          <cell r="H149" t="str">
            <v>FINE CHARCOAL</v>
          </cell>
          <cell r="I149" t="str">
            <v>44.02.00.00</v>
          </cell>
          <cell r="J149" t="str">
            <v>SEPTEMBER, 2005</v>
          </cell>
          <cell r="K149" t="str">
            <v>ITALY</v>
          </cell>
          <cell r="L149" t="str">
            <v>TINCAN ISLAND</v>
          </cell>
          <cell r="M149">
            <v>30</v>
          </cell>
          <cell r="N149" t="str">
            <v>ZENITH</v>
          </cell>
          <cell r="O149">
            <v>7787.7</v>
          </cell>
          <cell r="P149">
            <v>1946.925</v>
          </cell>
          <cell r="Q149">
            <v>5840.7749999999996</v>
          </cell>
          <cell r="R149">
            <v>6000</v>
          </cell>
          <cell r="S149" t="str">
            <v>USD</v>
          </cell>
          <cell r="T149" t="str">
            <v>DECEMBER, 2005</v>
          </cell>
          <cell r="U149">
            <v>38593</v>
          </cell>
          <cell r="V149" t="str">
            <v>ZENITH/005760</v>
          </cell>
          <cell r="W149" t="str">
            <v>ZENITH/005768</v>
          </cell>
          <cell r="Y149">
            <v>6000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D150">
            <v>38596</v>
          </cell>
          <cell r="F150" t="str">
            <v>ECO</v>
          </cell>
          <cell r="G150" t="str">
            <v>UNILEVER NIGERIA PLC</v>
          </cell>
          <cell r="H150" t="str">
            <v>RED CLOSE-UP FAMILY TOOTHPASTE (50X125ML)</v>
          </cell>
          <cell r="I150" t="str">
            <v>33.06.10.00</v>
          </cell>
          <cell r="J150" t="str">
            <v>SEPTEMBER, 2005</v>
          </cell>
          <cell r="K150" t="str">
            <v>GHANA</v>
          </cell>
          <cell r="L150" t="str">
            <v>APAPA PORT</v>
          </cell>
          <cell r="M150">
            <v>79.099999999999994</v>
          </cell>
          <cell r="N150" t="str">
            <v>UBA</v>
          </cell>
          <cell r="O150">
            <v>194049.87</v>
          </cell>
          <cell r="P150">
            <v>48512.467499999999</v>
          </cell>
          <cell r="Q150">
            <v>145537.4025</v>
          </cell>
          <cell r="R150">
            <v>146055.9</v>
          </cell>
          <cell r="S150" t="str">
            <v>USD</v>
          </cell>
          <cell r="T150" t="str">
            <v>DECEMBER, 2005</v>
          </cell>
          <cell r="U150">
            <v>38588</v>
          </cell>
          <cell r="V150" t="str">
            <v>UBA/0000543</v>
          </cell>
          <cell r="W150" t="str">
            <v/>
          </cell>
          <cell r="Y150">
            <v>146055.9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D151">
            <v>38596</v>
          </cell>
          <cell r="F151" t="str">
            <v>ZENITH</v>
          </cell>
          <cell r="G151" t="str">
            <v>PERFECT SPARES LIMITED</v>
          </cell>
          <cell r="H151" t="str">
            <v>ZINC ASH</v>
          </cell>
          <cell r="I151" t="str">
            <v>79.03.10.00</v>
          </cell>
          <cell r="J151" t="str">
            <v>SEPTEMBER, 2005</v>
          </cell>
          <cell r="K151" t="str">
            <v>INDIA</v>
          </cell>
          <cell r="L151" t="str">
            <v>TINCAN ISLAND</v>
          </cell>
          <cell r="M151">
            <v>18.600000000000001</v>
          </cell>
          <cell r="N151" t="str">
            <v>ZENITH</v>
          </cell>
          <cell r="O151">
            <v>4316.5</v>
          </cell>
          <cell r="P151">
            <v>1079.125</v>
          </cell>
          <cell r="Q151">
            <v>3237.375</v>
          </cell>
          <cell r="R151">
            <v>1860</v>
          </cell>
          <cell r="S151" t="str">
            <v>GBP</v>
          </cell>
          <cell r="T151" t="str">
            <v>DECEMBER, 2005</v>
          </cell>
          <cell r="U151">
            <v>38582</v>
          </cell>
          <cell r="V151" t="str">
            <v>ZENITH / 005409</v>
          </cell>
          <cell r="W151" t="str">
            <v/>
          </cell>
          <cell r="Y151">
            <v>0</v>
          </cell>
          <cell r="Z151">
            <v>0</v>
          </cell>
          <cell r="AA151">
            <v>1860</v>
          </cell>
          <cell r="AB151">
            <v>0</v>
          </cell>
          <cell r="AC151">
            <v>0</v>
          </cell>
        </row>
        <row r="152">
          <cell r="D152">
            <v>38597</v>
          </cell>
          <cell r="F152" t="str">
            <v>CHARTERED</v>
          </cell>
          <cell r="G152" t="str">
            <v>MICROFEED NIGERIA LIMITED</v>
          </cell>
          <cell r="H152" t="str">
            <v>PROCESSED WOOD PRODUCTS  (IROKO)</v>
          </cell>
          <cell r="I152" t="str">
            <v>44.09.00.00</v>
          </cell>
          <cell r="J152" t="str">
            <v>SEPTEMBER, 2005</v>
          </cell>
          <cell r="K152" t="str">
            <v>GERMANY</v>
          </cell>
          <cell r="L152" t="str">
            <v>TINCAN ISLAND</v>
          </cell>
          <cell r="M152">
            <v>18</v>
          </cell>
          <cell r="N152" t="str">
            <v>DIAMOND</v>
          </cell>
          <cell r="O152">
            <v>25905</v>
          </cell>
          <cell r="P152">
            <v>6476.25</v>
          </cell>
          <cell r="Q152">
            <v>19428.75</v>
          </cell>
          <cell r="R152">
            <v>19549</v>
          </cell>
          <cell r="S152" t="str">
            <v>USD</v>
          </cell>
          <cell r="T152" t="str">
            <v>DECEMBER, 2005</v>
          </cell>
          <cell r="U152">
            <v>38594</v>
          </cell>
          <cell r="V152" t="str">
            <v>DBL / 1644440</v>
          </cell>
          <cell r="W152" t="str">
            <v/>
          </cell>
          <cell r="Y152">
            <v>19549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D153">
            <v>38597</v>
          </cell>
          <cell r="F153" t="str">
            <v>CHARTERED</v>
          </cell>
          <cell r="G153" t="str">
            <v>MICROFEED NIGERIA LIMITED</v>
          </cell>
          <cell r="H153" t="str">
            <v>PROCESSED WOOD PRODUCTS (APA)</v>
          </cell>
          <cell r="I153" t="str">
            <v>44.09.00.00</v>
          </cell>
          <cell r="J153" t="str">
            <v>SEPTEMBER, 2005</v>
          </cell>
          <cell r="K153" t="str">
            <v>SINGAPORE</v>
          </cell>
          <cell r="L153" t="str">
            <v>TINCAN ISLAND</v>
          </cell>
          <cell r="M153">
            <v>18</v>
          </cell>
          <cell r="N153" t="str">
            <v>DIAMOND</v>
          </cell>
          <cell r="O153">
            <v>22475</v>
          </cell>
          <cell r="P153">
            <v>5618.75</v>
          </cell>
          <cell r="Q153">
            <v>16856.25</v>
          </cell>
          <cell r="R153">
            <v>22244</v>
          </cell>
          <cell r="S153" t="str">
            <v>USD</v>
          </cell>
          <cell r="T153" t="str">
            <v>DECEMBER, 2005</v>
          </cell>
          <cell r="U153">
            <v>38594</v>
          </cell>
          <cell r="V153" t="str">
            <v>DBL/1644439</v>
          </cell>
          <cell r="W153" t="str">
            <v/>
          </cell>
          <cell r="Y153">
            <v>22244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D154">
            <v>38597</v>
          </cell>
          <cell r="F154" t="str">
            <v>CHARTERED</v>
          </cell>
          <cell r="G154" t="str">
            <v>MICROFEED NIGERIA LIMITED</v>
          </cell>
          <cell r="H154" t="str">
            <v>PROCESSED WOOD PRODUCTS (IROKO)</v>
          </cell>
          <cell r="I154" t="str">
            <v>44.09.00.00</v>
          </cell>
          <cell r="J154" t="str">
            <v>SEPTEMBER, 2005</v>
          </cell>
          <cell r="K154" t="str">
            <v>GERMANY</v>
          </cell>
          <cell r="L154" t="str">
            <v>TINCAN ISLAND</v>
          </cell>
          <cell r="M154">
            <v>18</v>
          </cell>
          <cell r="N154" t="str">
            <v>DIAMOND</v>
          </cell>
          <cell r="O154">
            <v>24070</v>
          </cell>
          <cell r="P154">
            <v>6017.5</v>
          </cell>
          <cell r="Q154">
            <v>18052.5</v>
          </cell>
          <cell r="R154">
            <v>18166</v>
          </cell>
          <cell r="S154" t="str">
            <v>USD</v>
          </cell>
          <cell r="T154" t="str">
            <v>DECEMBER, 2005</v>
          </cell>
          <cell r="U154">
            <v>38594</v>
          </cell>
          <cell r="V154" t="str">
            <v>DBL/1644444</v>
          </cell>
          <cell r="W154" t="str">
            <v/>
          </cell>
          <cell r="Y154">
            <v>18166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D155">
            <v>38597</v>
          </cell>
          <cell r="F155" t="str">
            <v>CHARTERED</v>
          </cell>
          <cell r="G155" t="str">
            <v>MICROFEED NIGERIA LIMITED</v>
          </cell>
          <cell r="H155" t="str">
            <v>PROCESSED WOOD PRODUCTS (IROKO)</v>
          </cell>
          <cell r="I155" t="str">
            <v>44.09.00.00</v>
          </cell>
          <cell r="J155" t="str">
            <v>SEPTEMBER, 2005</v>
          </cell>
          <cell r="K155" t="str">
            <v>PORTUGAL</v>
          </cell>
          <cell r="L155" t="str">
            <v>TINCAN ISLAND</v>
          </cell>
          <cell r="M155">
            <v>18</v>
          </cell>
          <cell r="N155" t="str">
            <v>DIAMOND</v>
          </cell>
          <cell r="O155">
            <v>25135</v>
          </cell>
          <cell r="P155">
            <v>6283.75</v>
          </cell>
          <cell r="Q155">
            <v>18851.25</v>
          </cell>
          <cell r="R155">
            <v>18967</v>
          </cell>
          <cell r="S155" t="str">
            <v>USD</v>
          </cell>
          <cell r="T155" t="str">
            <v>DECEMBER, 2005</v>
          </cell>
          <cell r="U155">
            <v>38594</v>
          </cell>
          <cell r="V155" t="str">
            <v>DBL/1644435</v>
          </cell>
          <cell r="W155" t="str">
            <v/>
          </cell>
          <cell r="Y155">
            <v>18967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D156">
            <v>38597</v>
          </cell>
          <cell r="F156" t="str">
            <v>CHARTERED</v>
          </cell>
          <cell r="G156" t="str">
            <v>MICROFEED NIGERIA LIMITED</v>
          </cell>
          <cell r="H156" t="str">
            <v>PROCESSED WOOD PRODUCTS (APA)</v>
          </cell>
          <cell r="I156" t="str">
            <v>44.09.00.00</v>
          </cell>
          <cell r="J156" t="str">
            <v>SEPTEMBER, 2005</v>
          </cell>
          <cell r="K156" t="str">
            <v>INDONESIA</v>
          </cell>
          <cell r="L156" t="str">
            <v>TINCAN ISLAND</v>
          </cell>
          <cell r="M156">
            <v>18</v>
          </cell>
          <cell r="N156" t="str">
            <v>DIAMOND</v>
          </cell>
          <cell r="O156">
            <v>28685</v>
          </cell>
          <cell r="P156">
            <v>7171.25</v>
          </cell>
          <cell r="Q156">
            <v>21513.75</v>
          </cell>
          <cell r="R156">
            <v>21648</v>
          </cell>
          <cell r="S156" t="str">
            <v>USD</v>
          </cell>
          <cell r="T156" t="str">
            <v>DECEMBER, 2005</v>
          </cell>
          <cell r="U156">
            <v>38594</v>
          </cell>
          <cell r="V156" t="str">
            <v>DBL/1644441</v>
          </cell>
          <cell r="W156" t="str">
            <v/>
          </cell>
          <cell r="Y156">
            <v>21648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D157">
            <v>38597</v>
          </cell>
          <cell r="F157" t="str">
            <v>CHARTERED</v>
          </cell>
          <cell r="G157" t="str">
            <v>MICROFEED NIGERIA LIMITED</v>
          </cell>
          <cell r="H157" t="str">
            <v>PROCESSED WOOD PRODUCTS (IROKO)</v>
          </cell>
          <cell r="I157" t="str">
            <v>44.09.00.00</v>
          </cell>
          <cell r="J157" t="str">
            <v>SEPTEMBER, 2005</v>
          </cell>
          <cell r="K157" t="str">
            <v>SINGAPORE</v>
          </cell>
          <cell r="L157" t="str">
            <v>TINCAN ISLAND</v>
          </cell>
          <cell r="M157">
            <v>18</v>
          </cell>
          <cell r="N157" t="str">
            <v>DIAMOND</v>
          </cell>
          <cell r="O157">
            <v>25745</v>
          </cell>
          <cell r="P157">
            <v>6436.25</v>
          </cell>
          <cell r="Q157">
            <v>19308.75</v>
          </cell>
          <cell r="R157">
            <v>19142</v>
          </cell>
          <cell r="S157" t="str">
            <v>USD</v>
          </cell>
          <cell r="T157" t="str">
            <v>DECEMBER, 2005</v>
          </cell>
          <cell r="U157">
            <v>38582</v>
          </cell>
          <cell r="V157" t="str">
            <v>DBL / 1623147</v>
          </cell>
          <cell r="W157" t="str">
            <v/>
          </cell>
          <cell r="Y157">
            <v>19142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D158">
            <v>38597</v>
          </cell>
          <cell r="F158" t="str">
            <v>CHARTERED</v>
          </cell>
          <cell r="G158" t="str">
            <v>MICROFEED NIGERIA LIMITED</v>
          </cell>
          <cell r="H158" t="str">
            <v>PROCESSED WOOD PRODUCTS (APA)</v>
          </cell>
          <cell r="I158" t="str">
            <v>44.09.00.00</v>
          </cell>
          <cell r="J158" t="str">
            <v>SEPTEMBER, 2005</v>
          </cell>
          <cell r="K158" t="str">
            <v>ITALY</v>
          </cell>
          <cell r="L158" t="str">
            <v>TINCAN ISLAND</v>
          </cell>
          <cell r="M158">
            <v>18</v>
          </cell>
          <cell r="N158" t="str">
            <v>DIAMOND</v>
          </cell>
          <cell r="O158">
            <v>29130</v>
          </cell>
          <cell r="P158">
            <v>7282.5</v>
          </cell>
          <cell r="Q158">
            <v>21847.5</v>
          </cell>
          <cell r="R158">
            <v>21655</v>
          </cell>
          <cell r="S158" t="str">
            <v>USD</v>
          </cell>
          <cell r="T158" t="str">
            <v>DECEMBER, 2005</v>
          </cell>
          <cell r="U158">
            <v>38572</v>
          </cell>
          <cell r="V158" t="str">
            <v>DBL/1633543</v>
          </cell>
          <cell r="W158" t="str">
            <v/>
          </cell>
          <cell r="Y158">
            <v>21655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D159">
            <v>38597</v>
          </cell>
          <cell r="F159" t="str">
            <v>CHARTERED</v>
          </cell>
          <cell r="G159" t="str">
            <v>MICROFEED NIGERIA LIMITED</v>
          </cell>
          <cell r="H159" t="str">
            <v>PROCESSED WOOD PRODUCTS (APA)</v>
          </cell>
          <cell r="I159" t="str">
            <v>44.09.00.00</v>
          </cell>
          <cell r="J159" t="str">
            <v>SEPTEMBER, 2005</v>
          </cell>
          <cell r="K159" t="str">
            <v>BELGIUM</v>
          </cell>
          <cell r="L159" t="str">
            <v>TINCAN ISLAND</v>
          </cell>
          <cell r="M159">
            <v>18</v>
          </cell>
          <cell r="N159" t="str">
            <v>DIAMOND</v>
          </cell>
          <cell r="O159">
            <v>27490</v>
          </cell>
          <cell r="P159">
            <v>6872.5</v>
          </cell>
          <cell r="Q159">
            <v>20617.5</v>
          </cell>
          <cell r="R159">
            <v>20436</v>
          </cell>
          <cell r="S159" t="str">
            <v>USD</v>
          </cell>
          <cell r="T159" t="str">
            <v xml:space="preserve">DECEMBER, 2005 </v>
          </cell>
          <cell r="U159">
            <v>38582</v>
          </cell>
          <cell r="V159" t="str">
            <v>DBL/1623146</v>
          </cell>
          <cell r="W159" t="str">
            <v/>
          </cell>
          <cell r="Y159">
            <v>20436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D160">
            <v>38597</v>
          </cell>
          <cell r="F160" t="str">
            <v>INTERCONTINENTAL</v>
          </cell>
          <cell r="G160" t="str">
            <v>UNIQUE LEATHER FINISHING CO. LIMITED</v>
          </cell>
          <cell r="H160" t="str">
            <v>NIGERIAN GOAT AND SHEEP SKIN FINISHED LEATHER (GRADE V)</v>
          </cell>
          <cell r="I160" t="str">
            <v>41.06.20.00</v>
          </cell>
          <cell r="J160" t="str">
            <v>SEPTEMBER, 2005</v>
          </cell>
          <cell r="K160" t="str">
            <v>SPAIN</v>
          </cell>
          <cell r="L160" t="str">
            <v>APAPA PORT</v>
          </cell>
          <cell r="M160">
            <v>8</v>
          </cell>
          <cell r="N160" t="str">
            <v>GTB</v>
          </cell>
          <cell r="O160">
            <v>325950.15000000002</v>
          </cell>
          <cell r="P160">
            <v>81487.537500000006</v>
          </cell>
          <cell r="Q160">
            <v>244462.61249999999</v>
          </cell>
          <cell r="R160">
            <v>245333.55</v>
          </cell>
          <cell r="S160" t="str">
            <v>USD</v>
          </cell>
          <cell r="T160" t="str">
            <v>DECEMBER, 2005</v>
          </cell>
          <cell r="U160">
            <v>38582</v>
          </cell>
          <cell r="V160" t="str">
            <v>GTB / 0003723</v>
          </cell>
          <cell r="W160" t="str">
            <v/>
          </cell>
          <cell r="Y160">
            <v>245333.55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D161">
            <v>38597</v>
          </cell>
          <cell r="F161" t="str">
            <v>INTERCONTINENTAL</v>
          </cell>
          <cell r="G161" t="str">
            <v>ADVANCED BUSINESS SYSTEMS LIMITED</v>
          </cell>
          <cell r="H161" t="str">
            <v>PROCESSED FURNITURE COMPONENT</v>
          </cell>
          <cell r="I161" t="str">
            <v>44.13.00.00</v>
          </cell>
          <cell r="J161" t="str">
            <v>SEPTEMBER, 2005</v>
          </cell>
          <cell r="K161" t="str">
            <v>UNITED ARAB EMIRATES (UAE)</v>
          </cell>
          <cell r="L161" t="str">
            <v>TINCAN ISLAND</v>
          </cell>
          <cell r="M161">
            <v>18</v>
          </cell>
          <cell r="N161" t="str">
            <v>ZENITH</v>
          </cell>
          <cell r="O161">
            <v>14608.36</v>
          </cell>
          <cell r="P161">
            <v>3652.09</v>
          </cell>
          <cell r="Q161">
            <v>10956.27</v>
          </cell>
          <cell r="R161">
            <v>10994.85</v>
          </cell>
          <cell r="S161" t="str">
            <v>USD</v>
          </cell>
          <cell r="T161" t="str">
            <v>DECEMBER, 2005</v>
          </cell>
          <cell r="U161">
            <v>38586</v>
          </cell>
          <cell r="V161" t="str">
            <v>ZENITH / 003615</v>
          </cell>
          <cell r="W161" t="str">
            <v/>
          </cell>
          <cell r="Y161">
            <v>10994.85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D162">
            <v>38597</v>
          </cell>
          <cell r="F162" t="str">
            <v>GTB</v>
          </cell>
          <cell r="G162" t="str">
            <v>ATLANTIC SHRIMPERS LIMITED</v>
          </cell>
          <cell r="H162" t="str">
            <v>FROZEN SHRIMPS AND CUTTLE FISH</v>
          </cell>
          <cell r="I162" t="str">
            <v>03.06.13.00</v>
          </cell>
          <cell r="J162" t="str">
            <v>SEPTEMBER, 2005</v>
          </cell>
          <cell r="K162" t="str">
            <v>NETHERLANDS</v>
          </cell>
          <cell r="L162" t="str">
            <v>APAPA PORT</v>
          </cell>
          <cell r="M162">
            <v>24.9</v>
          </cell>
          <cell r="N162" t="str">
            <v>GTB</v>
          </cell>
          <cell r="O162">
            <v>75782.02</v>
          </cell>
          <cell r="P162">
            <v>18945.505000000001</v>
          </cell>
          <cell r="Q162">
            <v>56836.514999999999</v>
          </cell>
          <cell r="R162">
            <v>57039.360000000001</v>
          </cell>
          <cell r="S162" t="str">
            <v>USD</v>
          </cell>
          <cell r="T162" t="str">
            <v>DECEMBER, 2005</v>
          </cell>
          <cell r="U162">
            <v>38583</v>
          </cell>
          <cell r="V162" t="str">
            <v>GTB/0004299</v>
          </cell>
          <cell r="W162" t="str">
            <v/>
          </cell>
          <cell r="Y162">
            <v>57039.360000000001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D163">
            <v>38597</v>
          </cell>
          <cell r="F163" t="str">
            <v>CHARTERED</v>
          </cell>
          <cell r="G163" t="str">
            <v>MICROFEED NIGERIA LIMITED</v>
          </cell>
          <cell r="H163" t="str">
            <v>PROCESSED WOOD PRODUCTS (APA)</v>
          </cell>
          <cell r="I163" t="str">
            <v>44.09.00.00</v>
          </cell>
          <cell r="J163" t="str">
            <v>SEPTEMBER, 2005</v>
          </cell>
          <cell r="K163" t="str">
            <v>ITALY</v>
          </cell>
          <cell r="L163" t="str">
            <v>TINCAN ISLAND</v>
          </cell>
          <cell r="M163">
            <v>18</v>
          </cell>
          <cell r="N163" t="str">
            <v>DIAMOND</v>
          </cell>
          <cell r="O163">
            <v>29065</v>
          </cell>
          <cell r="P163">
            <v>7266.25</v>
          </cell>
          <cell r="Q163">
            <v>21798.75</v>
          </cell>
          <cell r="R163">
            <v>21607</v>
          </cell>
          <cell r="S163" t="str">
            <v>USD</v>
          </cell>
          <cell r="T163" t="str">
            <v>DECEMBER, 2005</v>
          </cell>
          <cell r="U163">
            <v>38582</v>
          </cell>
          <cell r="V163" t="str">
            <v>DBL / 1623143</v>
          </cell>
          <cell r="W163" t="str">
            <v/>
          </cell>
          <cell r="Y163">
            <v>21607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D164">
            <v>38597</v>
          </cell>
          <cell r="F164" t="str">
            <v>CHARTERED</v>
          </cell>
          <cell r="G164" t="str">
            <v>MICROFEED NIGERIA LIMITED</v>
          </cell>
          <cell r="H164" t="str">
            <v>PROCESSED WOOD PRODUCTS (IROKO)</v>
          </cell>
          <cell r="I164" t="str">
            <v>44.09.00.00</v>
          </cell>
          <cell r="J164" t="str">
            <v>SEPTEMBER, 2005</v>
          </cell>
          <cell r="K164" t="str">
            <v>GERMANY</v>
          </cell>
          <cell r="L164" t="str">
            <v>TINCAN ISLAND</v>
          </cell>
          <cell r="M164">
            <v>18</v>
          </cell>
          <cell r="N164" t="str">
            <v>DIAMOND</v>
          </cell>
          <cell r="O164">
            <v>26445</v>
          </cell>
          <cell r="P164">
            <v>6611.25</v>
          </cell>
          <cell r="Q164">
            <v>19833.75</v>
          </cell>
          <cell r="R164">
            <v>19659.78</v>
          </cell>
          <cell r="S164" t="str">
            <v>USD</v>
          </cell>
          <cell r="T164" t="str">
            <v>DECEMBER, 2005</v>
          </cell>
          <cell r="U164">
            <v>38582</v>
          </cell>
          <cell r="V164" t="str">
            <v>DBL/1622818</v>
          </cell>
          <cell r="W164" t="str">
            <v/>
          </cell>
          <cell r="Y164">
            <v>19659.78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D165">
            <v>38597</v>
          </cell>
          <cell r="F165" t="str">
            <v>CHARTERED</v>
          </cell>
          <cell r="G165" t="str">
            <v>MICROFEED NIGERIA LIMITED</v>
          </cell>
          <cell r="H165" t="str">
            <v>NIGERIAN HARD WOOD (IROKO)</v>
          </cell>
          <cell r="I165" t="str">
            <v>44.09.00.00</v>
          </cell>
          <cell r="J165" t="str">
            <v>SEPTEMBER, 2005</v>
          </cell>
          <cell r="K165" t="str">
            <v>ITALY</v>
          </cell>
          <cell r="L165" t="str">
            <v>TINCAN ISLAND</v>
          </cell>
          <cell r="M165">
            <v>18</v>
          </cell>
          <cell r="N165" t="str">
            <v>DIAMOND</v>
          </cell>
          <cell r="O165">
            <v>26190</v>
          </cell>
          <cell r="P165">
            <v>6547.5</v>
          </cell>
          <cell r="Q165">
            <v>19642.5</v>
          </cell>
          <cell r="R165">
            <v>19470</v>
          </cell>
          <cell r="S165" t="str">
            <v>USD</v>
          </cell>
          <cell r="T165" t="str">
            <v>DECEMBER, 2005</v>
          </cell>
          <cell r="U165">
            <v>38582</v>
          </cell>
          <cell r="V165" t="str">
            <v>DBL / 1623145</v>
          </cell>
          <cell r="W165" t="str">
            <v/>
          </cell>
          <cell r="Y165">
            <v>19470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D166">
            <v>38597</v>
          </cell>
          <cell r="F166" t="str">
            <v>ZENITH</v>
          </cell>
          <cell r="G166" t="str">
            <v>STANMARK COCOA PROCESSING CO. LIMITED</v>
          </cell>
          <cell r="H166" t="str">
            <v>COCOA LIQUOR</v>
          </cell>
          <cell r="I166" t="str">
            <v>18.03.00.00</v>
          </cell>
          <cell r="J166" t="str">
            <v>SEPTEMBER, 2005</v>
          </cell>
          <cell r="K166" t="str">
            <v>NETHERLANDS</v>
          </cell>
          <cell r="L166" t="str">
            <v>APAPA PORT</v>
          </cell>
          <cell r="M166">
            <v>45.1</v>
          </cell>
          <cell r="N166" t="str">
            <v>ZENITH</v>
          </cell>
          <cell r="O166">
            <v>104571.32</v>
          </cell>
          <cell r="P166">
            <v>26142.83</v>
          </cell>
          <cell r="Q166">
            <v>78428.490000000005</v>
          </cell>
          <cell r="R166">
            <v>80520</v>
          </cell>
          <cell r="S166" t="str">
            <v>USD</v>
          </cell>
          <cell r="T166" t="str">
            <v>DECEMBER, 2005</v>
          </cell>
          <cell r="U166">
            <v>38594</v>
          </cell>
          <cell r="V166" t="str">
            <v>ZENITH/005419</v>
          </cell>
          <cell r="W166" t="str">
            <v/>
          </cell>
          <cell r="Y166">
            <v>80520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D167">
            <v>38597</v>
          </cell>
          <cell r="F167" t="str">
            <v>INTERCONTINENTAL</v>
          </cell>
          <cell r="G167" t="str">
            <v>UNIQUE LEATHER FINISHING CO. LIMITED</v>
          </cell>
          <cell r="H167" t="str">
            <v>FINSHED LEATHER GRADE IV</v>
          </cell>
          <cell r="I167" t="str">
            <v>41.06.20.00</v>
          </cell>
          <cell r="J167" t="str">
            <v>SEPTEMBER, 2005</v>
          </cell>
          <cell r="K167" t="str">
            <v>BRAZIL</v>
          </cell>
          <cell r="L167" t="str">
            <v>APAPA PORT</v>
          </cell>
          <cell r="M167">
            <v>6.2</v>
          </cell>
          <cell r="N167" t="str">
            <v>GTB</v>
          </cell>
          <cell r="O167">
            <v>295552.67</v>
          </cell>
          <cell r="P167">
            <v>73888.167499999996</v>
          </cell>
          <cell r="Q167">
            <v>221664.5025</v>
          </cell>
          <cell r="R167">
            <v>222470.96</v>
          </cell>
          <cell r="S167" t="str">
            <v>USD</v>
          </cell>
          <cell r="T167" t="str">
            <v>DECEMBER, 2005</v>
          </cell>
          <cell r="U167">
            <v>38590</v>
          </cell>
          <cell r="V167" t="str">
            <v>GTB/0003725</v>
          </cell>
          <cell r="W167" t="str">
            <v/>
          </cell>
          <cell r="Y167">
            <v>222470.96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D168">
            <v>38597</v>
          </cell>
          <cell r="F168" t="str">
            <v>GTB</v>
          </cell>
          <cell r="G168" t="str">
            <v>ATLANTIC SHRIMPERS LIMITED</v>
          </cell>
          <cell r="H168" t="str">
            <v>FROZEN SHRIMPS</v>
          </cell>
          <cell r="I168" t="str">
            <v>03.06.13.00</v>
          </cell>
          <cell r="J168" t="str">
            <v>SEPTEMBER, 2005</v>
          </cell>
          <cell r="K168" t="str">
            <v>NETHERLANDS</v>
          </cell>
          <cell r="L168" t="str">
            <v>APAPA PORT</v>
          </cell>
          <cell r="M168">
            <v>25.2</v>
          </cell>
          <cell r="N168" t="str">
            <v>GTB</v>
          </cell>
          <cell r="O168">
            <v>318701.90999999997</v>
          </cell>
          <cell r="P168">
            <v>79675.477499999994</v>
          </cell>
          <cell r="Q168">
            <v>239026.4325</v>
          </cell>
          <cell r="R168">
            <v>239878.08</v>
          </cell>
          <cell r="S168" t="str">
            <v>USD</v>
          </cell>
          <cell r="T168" t="str">
            <v>DECEMBER, 2005</v>
          </cell>
          <cell r="U168">
            <v>38583</v>
          </cell>
          <cell r="V168" t="str">
            <v>GTB/0004298</v>
          </cell>
          <cell r="W168" t="str">
            <v/>
          </cell>
          <cell r="Y168">
            <v>239878.08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D169">
            <v>38597</v>
          </cell>
          <cell r="F169" t="str">
            <v>GTB</v>
          </cell>
          <cell r="G169" t="str">
            <v>ATLANTIC SHRIMPERS LIMITED</v>
          </cell>
          <cell r="H169" t="str">
            <v>FROZEN SHRIMPS</v>
          </cell>
          <cell r="I169" t="str">
            <v>03.06.13.00</v>
          </cell>
          <cell r="J169" t="str">
            <v>SEPTEMBER, 2005</v>
          </cell>
          <cell r="K169" t="str">
            <v>NETHERLANDS</v>
          </cell>
          <cell r="L169" t="str">
            <v>APAPA PORT</v>
          </cell>
          <cell r="M169">
            <v>25.2</v>
          </cell>
          <cell r="N169" t="str">
            <v>GTB</v>
          </cell>
          <cell r="O169">
            <v>96768.58</v>
          </cell>
          <cell r="P169">
            <v>24192.145</v>
          </cell>
          <cell r="Q169">
            <v>72576.434999999998</v>
          </cell>
          <cell r="R169">
            <v>72835.199999999997</v>
          </cell>
          <cell r="S169" t="str">
            <v>USD</v>
          </cell>
          <cell r="T169" t="str">
            <v>DECEMBER, 2005</v>
          </cell>
          <cell r="U169">
            <v>38583</v>
          </cell>
          <cell r="V169" t="str">
            <v>GTB/0003495</v>
          </cell>
          <cell r="W169" t="str">
            <v/>
          </cell>
          <cell r="Y169">
            <v>72835.199999999997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D170">
            <v>38597</v>
          </cell>
          <cell r="F170" t="str">
            <v>UTB</v>
          </cell>
          <cell r="G170" t="str">
            <v>BEL PAPYRUS LIMITED</v>
          </cell>
          <cell r="H170" t="str">
            <v>MIXED PULP AND PRIME RECYCLED TOILET PAPER</v>
          </cell>
          <cell r="I170" t="str">
            <v>48.03.11.00</v>
          </cell>
          <cell r="J170" t="str">
            <v>SEPTEMBER, 2005</v>
          </cell>
          <cell r="K170" t="str">
            <v>CONGO, DEMOCRATIC REPUBLIC OF THE</v>
          </cell>
          <cell r="L170" t="str">
            <v>APAPA PORT</v>
          </cell>
          <cell r="M170">
            <v>12.6</v>
          </cell>
          <cell r="N170" t="str">
            <v>ZENITH</v>
          </cell>
          <cell r="O170">
            <v>17388.72</v>
          </cell>
          <cell r="P170">
            <v>4347.18</v>
          </cell>
          <cell r="Q170">
            <v>13041.54</v>
          </cell>
          <cell r="R170">
            <v>13257.02</v>
          </cell>
          <cell r="S170" t="str">
            <v>USD</v>
          </cell>
          <cell r="T170" t="str">
            <v>DECEMBER, 2005</v>
          </cell>
          <cell r="U170">
            <v>38589</v>
          </cell>
          <cell r="V170" t="str">
            <v>ZENITH/005750</v>
          </cell>
          <cell r="W170" t="str">
            <v/>
          </cell>
          <cell r="Y170">
            <v>13257.02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D171">
            <v>38597</v>
          </cell>
          <cell r="F171" t="str">
            <v>CHARTERED</v>
          </cell>
          <cell r="G171" t="str">
            <v>MICROFEED NIGERIA LIMITED</v>
          </cell>
          <cell r="H171" t="str">
            <v>PROCESSED WOOD PRODUCTS (IROKO)</v>
          </cell>
          <cell r="I171" t="str">
            <v>44.09.00.00</v>
          </cell>
          <cell r="J171" t="str">
            <v>SEPTEMBER, 2005</v>
          </cell>
          <cell r="K171" t="str">
            <v>BELGIUM</v>
          </cell>
          <cell r="L171" t="str">
            <v>TINCAN ISLAND</v>
          </cell>
          <cell r="M171">
            <v>18</v>
          </cell>
          <cell r="N171" t="str">
            <v>DIAMOND</v>
          </cell>
          <cell r="O171">
            <v>25045</v>
          </cell>
          <cell r="P171">
            <v>6261.25</v>
          </cell>
          <cell r="Q171">
            <v>18783.75</v>
          </cell>
          <cell r="R171">
            <v>18900</v>
          </cell>
          <cell r="S171" t="str">
            <v>USD</v>
          </cell>
          <cell r="T171" t="str">
            <v>DECEMBER, 2005</v>
          </cell>
          <cell r="U171">
            <v>38594</v>
          </cell>
          <cell r="V171" t="str">
            <v>DBL/1644434</v>
          </cell>
          <cell r="W171" t="str">
            <v/>
          </cell>
          <cell r="Y171">
            <v>18900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D172">
            <v>38597</v>
          </cell>
          <cell r="F172" t="str">
            <v>CHARTERED</v>
          </cell>
          <cell r="G172" t="str">
            <v>MICROFEED NIGERIA LIMITED</v>
          </cell>
          <cell r="H172" t="str">
            <v>PROCESSED WOOD PRODUCTS (APA)</v>
          </cell>
          <cell r="I172" t="str">
            <v>44.09.00.00</v>
          </cell>
          <cell r="J172" t="str">
            <v>SEPTEMBER, 2005</v>
          </cell>
          <cell r="K172" t="str">
            <v>ITALY</v>
          </cell>
          <cell r="L172" t="str">
            <v>TINCAN ISLAND</v>
          </cell>
          <cell r="M172">
            <v>18</v>
          </cell>
          <cell r="N172" t="str">
            <v>DIAMOND</v>
          </cell>
          <cell r="O172">
            <v>29105</v>
          </cell>
          <cell r="P172">
            <v>7276.25</v>
          </cell>
          <cell r="Q172">
            <v>21828.75</v>
          </cell>
          <cell r="R172">
            <v>21637</v>
          </cell>
          <cell r="S172" t="str">
            <v>USD</v>
          </cell>
          <cell r="T172" t="str">
            <v>DECEMBER, 2005</v>
          </cell>
          <cell r="U172">
            <v>38582</v>
          </cell>
          <cell r="V172" t="str">
            <v>DBL/1629144</v>
          </cell>
          <cell r="W172" t="str">
            <v/>
          </cell>
          <cell r="Y172">
            <v>21637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D173">
            <v>38597</v>
          </cell>
          <cell r="F173" t="str">
            <v>INTERCONTINENTAL</v>
          </cell>
          <cell r="G173" t="str">
            <v>ADVANCED BUSINESS SYSTEMS LIMITED</v>
          </cell>
          <cell r="H173" t="str">
            <v>PROCESSED FURNITURE COMPONENTS</v>
          </cell>
          <cell r="I173" t="str">
            <v>44.13.00.00</v>
          </cell>
          <cell r="J173" t="str">
            <v>SEPTEMBER, 2005</v>
          </cell>
          <cell r="K173" t="str">
            <v>UNITED ARAB EMIRATES (UAE)</v>
          </cell>
          <cell r="L173" t="str">
            <v>TINCAN ISLAND</v>
          </cell>
          <cell r="M173">
            <v>24.4</v>
          </cell>
          <cell r="N173" t="str">
            <v>ZENITH</v>
          </cell>
          <cell r="O173">
            <v>14592.21</v>
          </cell>
          <cell r="P173">
            <v>3648.0524999999998</v>
          </cell>
          <cell r="Q173">
            <v>10944.157499999999</v>
          </cell>
          <cell r="R173">
            <v>12378.06</v>
          </cell>
          <cell r="S173" t="str">
            <v>USD</v>
          </cell>
          <cell r="T173" t="str">
            <v>DECEMBER, 2005</v>
          </cell>
          <cell r="U173">
            <v>38586</v>
          </cell>
          <cell r="V173" t="str">
            <v>ZENITH/003616</v>
          </cell>
          <cell r="W173" t="str">
            <v/>
          </cell>
          <cell r="Y173">
            <v>12378.06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D174">
            <v>38597</v>
          </cell>
          <cell r="F174" t="str">
            <v>CHARTERED</v>
          </cell>
          <cell r="G174" t="str">
            <v>MICROFEED NIGERIA LIMITED</v>
          </cell>
          <cell r="H174" t="str">
            <v>PROCESSED WOOD PRODUCTS (IROKO)</v>
          </cell>
          <cell r="I174" t="str">
            <v>44.09.00.00</v>
          </cell>
          <cell r="J174" t="str">
            <v>SEPTEMBER, 2005</v>
          </cell>
          <cell r="K174" t="str">
            <v>ITALY</v>
          </cell>
          <cell r="L174" t="str">
            <v>TINCAN ISLAND</v>
          </cell>
          <cell r="M174">
            <v>18</v>
          </cell>
          <cell r="N174" t="str">
            <v>DIAMOND</v>
          </cell>
          <cell r="O174">
            <v>25060</v>
          </cell>
          <cell r="P174">
            <v>6265</v>
          </cell>
          <cell r="Q174">
            <v>18795</v>
          </cell>
          <cell r="R174">
            <v>18913</v>
          </cell>
          <cell r="S174" t="str">
            <v>USD</v>
          </cell>
          <cell r="T174" t="str">
            <v>DECEMBER, 2005</v>
          </cell>
          <cell r="U174">
            <v>38594</v>
          </cell>
          <cell r="V174" t="str">
            <v>DBL/1644436</v>
          </cell>
          <cell r="W174" t="str">
            <v/>
          </cell>
          <cell r="Y174">
            <v>18913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D175">
            <v>38597</v>
          </cell>
          <cell r="F175" t="str">
            <v>CHARTERED</v>
          </cell>
          <cell r="G175" t="str">
            <v>MICROFEED NIGERIA LIMITED</v>
          </cell>
          <cell r="H175" t="str">
            <v>PROCESSED WOOD PRODUCTS (APA)</v>
          </cell>
          <cell r="I175" t="str">
            <v>44.09.00.00</v>
          </cell>
          <cell r="J175" t="str">
            <v>SEPTEMBER, 2005</v>
          </cell>
          <cell r="K175" t="str">
            <v>ITALY</v>
          </cell>
          <cell r="L175" t="str">
            <v>TINCAN ISLAND</v>
          </cell>
          <cell r="M175">
            <v>18</v>
          </cell>
          <cell r="N175" t="str">
            <v>DIAMOND</v>
          </cell>
          <cell r="O175">
            <v>27840</v>
          </cell>
          <cell r="P175">
            <v>6960</v>
          </cell>
          <cell r="Q175">
            <v>20880</v>
          </cell>
          <cell r="R175">
            <v>21010</v>
          </cell>
          <cell r="S175" t="str">
            <v>USD</v>
          </cell>
          <cell r="T175" t="str">
            <v>DECEMBER, 2005</v>
          </cell>
          <cell r="U175">
            <v>38594</v>
          </cell>
          <cell r="V175" t="str">
            <v>DBL/1644438</v>
          </cell>
          <cell r="W175" t="str">
            <v/>
          </cell>
          <cell r="Y175">
            <v>21010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D176">
            <v>38597</v>
          </cell>
          <cell r="F176" t="str">
            <v>UBA</v>
          </cell>
          <cell r="G176" t="str">
            <v>CHISTIC NIGERIA LIMITED</v>
          </cell>
          <cell r="H176" t="str">
            <v>PET PRODUCTS POWDER (WHITE AND BLACK PLASTIC)</v>
          </cell>
          <cell r="I176" t="str">
            <v>39.15.10.00</v>
          </cell>
          <cell r="J176" t="str">
            <v>SEPTEMBER, 2005</v>
          </cell>
          <cell r="K176" t="str">
            <v>CHINA</v>
          </cell>
          <cell r="L176" t="str">
            <v>APAPA PORT</v>
          </cell>
          <cell r="M176">
            <v>25.1</v>
          </cell>
          <cell r="N176" t="str">
            <v>STB</v>
          </cell>
          <cell r="O176">
            <v>10842.66</v>
          </cell>
          <cell r="P176">
            <v>2710.665</v>
          </cell>
          <cell r="Q176">
            <v>8131.9949999999999</v>
          </cell>
          <cell r="R176">
            <v>7500</v>
          </cell>
          <cell r="S176" t="str">
            <v>USD</v>
          </cell>
          <cell r="T176" t="str">
            <v>DECEMBER, 2005</v>
          </cell>
          <cell r="U176">
            <v>38589</v>
          </cell>
          <cell r="V176" t="str">
            <v>STB/007</v>
          </cell>
          <cell r="W176" t="str">
            <v/>
          </cell>
          <cell r="Y176">
            <v>7500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D177">
            <v>38597</v>
          </cell>
          <cell r="F177" t="str">
            <v>CHARTERED</v>
          </cell>
          <cell r="G177" t="str">
            <v>MICROFEED NIGERIA LIMITED</v>
          </cell>
          <cell r="H177" t="str">
            <v>PROCESSED WOOD PRODUCTS (IROKO)</v>
          </cell>
          <cell r="I177" t="str">
            <v>44.09.00.00</v>
          </cell>
          <cell r="J177" t="str">
            <v>SEPTEMBER, 2005</v>
          </cell>
          <cell r="K177" t="str">
            <v>ITALY</v>
          </cell>
          <cell r="L177" t="str">
            <v>TINCAN ISLAND</v>
          </cell>
          <cell r="M177">
            <v>18</v>
          </cell>
          <cell r="N177" t="str">
            <v>DIAMOND</v>
          </cell>
          <cell r="O177">
            <v>25450</v>
          </cell>
          <cell r="P177">
            <v>6362.5</v>
          </cell>
          <cell r="Q177">
            <v>19087.5</v>
          </cell>
          <cell r="R177">
            <v>18920</v>
          </cell>
          <cell r="S177" t="str">
            <v>USD</v>
          </cell>
          <cell r="T177" t="str">
            <v>DECEMBER, 2005</v>
          </cell>
          <cell r="U177">
            <v>38582</v>
          </cell>
          <cell r="V177" t="str">
            <v>DBL / 1623141</v>
          </cell>
          <cell r="W177" t="str">
            <v/>
          </cell>
          <cell r="Y177">
            <v>18920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D178">
            <v>38597</v>
          </cell>
          <cell r="F178" t="str">
            <v>ZENITH</v>
          </cell>
          <cell r="G178" t="str">
            <v>GEETEE NIGERIA LIMITED</v>
          </cell>
          <cell r="H178" t="str">
            <v>FRESH LATEX OF EUPHORBIA POSSONII</v>
          </cell>
          <cell r="I178" t="str">
            <v>40.02.11.00</v>
          </cell>
          <cell r="J178" t="str">
            <v>SEPTEMBER, 2005</v>
          </cell>
          <cell r="K178" t="str">
            <v>UNITED STATES OF AMERICA</v>
          </cell>
          <cell r="L178" t="str">
            <v>MMIA, LAGOS</v>
          </cell>
          <cell r="M178">
            <v>0.1</v>
          </cell>
          <cell r="N178" t="str">
            <v>ZENITH</v>
          </cell>
          <cell r="O178">
            <v>5715</v>
          </cell>
          <cell r="P178">
            <v>1428.75</v>
          </cell>
          <cell r="Q178">
            <v>4286.25</v>
          </cell>
          <cell r="R178">
            <v>4400</v>
          </cell>
          <cell r="S178" t="str">
            <v>USD</v>
          </cell>
          <cell r="T178" t="str">
            <v>DECEMBER, 2005</v>
          </cell>
          <cell r="U178">
            <v>38593</v>
          </cell>
          <cell r="V178" t="str">
            <v>ZENITH/005759</v>
          </cell>
          <cell r="W178" t="str">
            <v/>
          </cell>
          <cell r="Y178">
            <v>4400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D179">
            <v>38597</v>
          </cell>
          <cell r="F179" t="str">
            <v>ZENITH</v>
          </cell>
          <cell r="G179" t="str">
            <v>MAMUDA INDUSTRIES (NIG) LIMITED</v>
          </cell>
          <cell r="H179" t="str">
            <v>PROCESSED FINISHED LEATHER</v>
          </cell>
          <cell r="I179" t="str">
            <v>41.06.19.00</v>
          </cell>
          <cell r="J179" t="str">
            <v>SEPTEMBER, 2005</v>
          </cell>
          <cell r="K179" t="str">
            <v>ITALY</v>
          </cell>
          <cell r="L179" t="str">
            <v>APAPA PORT</v>
          </cell>
          <cell r="M179">
            <v>7.5</v>
          </cell>
          <cell r="N179" t="str">
            <v>ZENITH</v>
          </cell>
          <cell r="O179">
            <v>349124.48</v>
          </cell>
          <cell r="P179">
            <v>87281.12</v>
          </cell>
          <cell r="Q179">
            <v>261843.36</v>
          </cell>
          <cell r="R179">
            <v>262796</v>
          </cell>
          <cell r="S179" t="str">
            <v>USD</v>
          </cell>
          <cell r="T179" t="str">
            <v>DECEMBER, 2005</v>
          </cell>
          <cell r="U179">
            <v>38589</v>
          </cell>
          <cell r="V179" t="str">
            <v>ZENITH/004571</v>
          </cell>
          <cell r="W179" t="str">
            <v/>
          </cell>
          <cell r="Y179">
            <v>262796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D180">
            <v>38597</v>
          </cell>
          <cell r="F180" t="str">
            <v>ECO</v>
          </cell>
          <cell r="G180" t="str">
            <v>SUN AND SAND INDUSTRIES LIMITED</v>
          </cell>
          <cell r="H180" t="str">
            <v>ALUMINIUM ALLOY</v>
          </cell>
          <cell r="I180" t="str">
            <v>76.01.20.00</v>
          </cell>
          <cell r="J180" t="str">
            <v>SEPTEMBER, 2005</v>
          </cell>
          <cell r="K180" t="str">
            <v>UNITED ARAB EMIRATES (UAE)</v>
          </cell>
          <cell r="L180" t="str">
            <v>APAPA PORT</v>
          </cell>
          <cell r="M180">
            <v>50.8</v>
          </cell>
          <cell r="N180" t="str">
            <v>ZENITH</v>
          </cell>
          <cell r="O180">
            <v>122001.18</v>
          </cell>
          <cell r="P180">
            <v>30500.294999999998</v>
          </cell>
          <cell r="Q180">
            <v>91500.884999999995</v>
          </cell>
          <cell r="R180">
            <v>93941</v>
          </cell>
          <cell r="S180" t="str">
            <v>USD</v>
          </cell>
          <cell r="T180" t="str">
            <v>DECEMBER, 2005</v>
          </cell>
          <cell r="U180">
            <v>38595</v>
          </cell>
          <cell r="V180" t="str">
            <v>ZENITH / 002577</v>
          </cell>
          <cell r="W180" t="str">
            <v/>
          </cell>
          <cell r="Y180">
            <v>93941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D181">
            <v>38597</v>
          </cell>
          <cell r="F181" t="str">
            <v>ECO</v>
          </cell>
          <cell r="G181" t="str">
            <v>SUN AND SAND INDUSTRIES LIMITED</v>
          </cell>
          <cell r="H181" t="str">
            <v>ALLUMINIUM ALLOY INGOT</v>
          </cell>
          <cell r="I181" t="str">
            <v>76.01.20.00</v>
          </cell>
          <cell r="J181" t="str">
            <v>SEPTEMBER, 2005</v>
          </cell>
          <cell r="K181" t="str">
            <v>UNITED ARAB EMIRATES (UAE)</v>
          </cell>
          <cell r="L181" t="str">
            <v>APAPA PORT</v>
          </cell>
          <cell r="M181">
            <v>25.7</v>
          </cell>
          <cell r="N181" t="str">
            <v>ZENITH</v>
          </cell>
          <cell r="O181">
            <v>63070.07</v>
          </cell>
          <cell r="P181">
            <v>15767.5175</v>
          </cell>
          <cell r="Q181">
            <v>47302.552499999998</v>
          </cell>
          <cell r="R181">
            <v>48564</v>
          </cell>
          <cell r="S181" t="str">
            <v>USD</v>
          </cell>
          <cell r="T181" t="str">
            <v>DECEMBER, 2005</v>
          </cell>
          <cell r="U181">
            <v>38595</v>
          </cell>
          <cell r="V181" t="str">
            <v>ZENITH / 002579</v>
          </cell>
          <cell r="W181" t="str">
            <v/>
          </cell>
          <cell r="Y181">
            <v>48564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D182">
            <v>38597</v>
          </cell>
          <cell r="F182" t="str">
            <v>ZENITH</v>
          </cell>
          <cell r="G182" t="str">
            <v>MARIO JOSE ENTERPRISES LIMITED</v>
          </cell>
          <cell r="H182" t="str">
            <v>FINISHED LEATHER</v>
          </cell>
          <cell r="I182" t="str">
            <v>41.06.19.00</v>
          </cell>
          <cell r="J182" t="str">
            <v>SEPTEMBER, 2005</v>
          </cell>
          <cell r="K182" t="str">
            <v>CHINA</v>
          </cell>
          <cell r="L182" t="str">
            <v>APAPA PORT</v>
          </cell>
          <cell r="M182">
            <v>8.4</v>
          </cell>
          <cell r="N182" t="str">
            <v>ZENITH</v>
          </cell>
          <cell r="O182">
            <v>391378.75</v>
          </cell>
          <cell r="P182">
            <v>97844.6875</v>
          </cell>
          <cell r="Q182">
            <v>293534.0625</v>
          </cell>
          <cell r="R182">
            <v>294602</v>
          </cell>
          <cell r="S182" t="str">
            <v>USD</v>
          </cell>
          <cell r="T182" t="str">
            <v>DECEMBER, 2005</v>
          </cell>
          <cell r="U182">
            <v>38592</v>
          </cell>
          <cell r="V182" t="str">
            <v>ZENITH/0004569</v>
          </cell>
          <cell r="W182" t="str">
            <v/>
          </cell>
          <cell r="Y182">
            <v>294602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D183">
            <v>38597</v>
          </cell>
          <cell r="F183" t="str">
            <v>NBM</v>
          </cell>
          <cell r="G183" t="str">
            <v>NIGERITE LIMITED</v>
          </cell>
          <cell r="H183" t="str">
            <v xml:space="preserve">FLOORFLEX TILES </v>
          </cell>
          <cell r="I183" t="str">
            <v>39.18.10.00</v>
          </cell>
          <cell r="J183" t="str">
            <v>SEPTEMBER, 2005</v>
          </cell>
          <cell r="K183" t="str">
            <v>GHANA</v>
          </cell>
          <cell r="L183" t="str">
            <v>APAPA PORT</v>
          </cell>
          <cell r="M183">
            <v>18</v>
          </cell>
          <cell r="N183" t="str">
            <v>ZENITH</v>
          </cell>
          <cell r="O183">
            <v>12989.6</v>
          </cell>
          <cell r="P183">
            <v>3247.4</v>
          </cell>
          <cell r="Q183">
            <v>9742.2000000000007</v>
          </cell>
          <cell r="R183">
            <v>10002</v>
          </cell>
          <cell r="S183" t="str">
            <v>USD</v>
          </cell>
          <cell r="T183" t="str">
            <v>DECEMBER, 2005</v>
          </cell>
          <cell r="U183">
            <v>38594</v>
          </cell>
          <cell r="V183" t="str">
            <v>ZENITH/005417</v>
          </cell>
          <cell r="W183" t="str">
            <v/>
          </cell>
          <cell r="Y183">
            <v>10002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D184">
            <v>38597</v>
          </cell>
          <cell r="F184" t="str">
            <v>ECO</v>
          </cell>
          <cell r="G184" t="str">
            <v>BRITISH AMERICAN TOBACCO NIGERIA LIMITED</v>
          </cell>
          <cell r="H184" t="str">
            <v>PALL MALL FULL FLAVOUR AND MENTHOL HLC'S BENIN</v>
          </cell>
          <cell r="I184" t="str">
            <v>24.02.20.00</v>
          </cell>
          <cell r="J184" t="str">
            <v>SEPTEMBER, 2005</v>
          </cell>
          <cell r="K184" t="str">
            <v>BENIN</v>
          </cell>
          <cell r="L184" t="str">
            <v>SEME BORDER</v>
          </cell>
          <cell r="M184">
            <v>1.7</v>
          </cell>
          <cell r="N184" t="str">
            <v>GTB</v>
          </cell>
          <cell r="O184">
            <v>321319.34999999998</v>
          </cell>
          <cell r="P184">
            <v>80329.837499999994</v>
          </cell>
          <cell r="Q184">
            <v>240989.51250000001</v>
          </cell>
          <cell r="R184">
            <v>247988.9</v>
          </cell>
          <cell r="S184" t="str">
            <v>USD</v>
          </cell>
          <cell r="T184" t="str">
            <v>DECEMBER, 2005</v>
          </cell>
          <cell r="U184">
            <v>38596</v>
          </cell>
          <cell r="V184" t="str">
            <v>GTB/0002855</v>
          </cell>
          <cell r="W184" t="str">
            <v/>
          </cell>
          <cell r="Y184">
            <v>247988.9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D185">
            <v>38597</v>
          </cell>
          <cell r="F185" t="str">
            <v>CITIBANK</v>
          </cell>
          <cell r="G185" t="str">
            <v>NIGERIAN BREWERIES PLC</v>
          </cell>
          <cell r="H185" t="str">
            <v xml:space="preserve">MALTINA, STAR BEER AND GULDER BEER </v>
          </cell>
          <cell r="I185" t="str">
            <v>22.03.00.00</v>
          </cell>
          <cell r="J185" t="str">
            <v>SEPTEMBER, 2005</v>
          </cell>
          <cell r="K185" t="str">
            <v>NETHERLANDS</v>
          </cell>
          <cell r="L185" t="str">
            <v>APAPA PORT</v>
          </cell>
          <cell r="M185">
            <v>16.8</v>
          </cell>
          <cell r="N185" t="str">
            <v>ZENITH</v>
          </cell>
          <cell r="O185">
            <v>29266.45</v>
          </cell>
          <cell r="P185">
            <v>7316.6125000000002</v>
          </cell>
          <cell r="Q185">
            <v>21949.837500000001</v>
          </cell>
          <cell r="R185">
            <v>12612</v>
          </cell>
          <cell r="S185" t="str">
            <v>EUR</v>
          </cell>
          <cell r="T185" t="str">
            <v>DECEMBER, 2005</v>
          </cell>
          <cell r="U185">
            <v>38590</v>
          </cell>
          <cell r="V185" t="str">
            <v>ZENITH/005613</v>
          </cell>
          <cell r="W185" t="str">
            <v/>
          </cell>
          <cell r="Y185">
            <v>0</v>
          </cell>
          <cell r="Z185">
            <v>12612</v>
          </cell>
          <cell r="AA185">
            <v>0</v>
          </cell>
          <cell r="AB185">
            <v>0</v>
          </cell>
          <cell r="AC185">
            <v>0</v>
          </cell>
        </row>
        <row r="186">
          <cell r="D186">
            <v>38597</v>
          </cell>
          <cell r="F186" t="str">
            <v>ECO</v>
          </cell>
          <cell r="G186" t="str">
            <v>BRITISH AMERICAN TOBACCO NIGERIA LIMITED</v>
          </cell>
          <cell r="H186" t="str">
            <v xml:space="preserve">SILVER 6.3/25 FOIL </v>
          </cell>
          <cell r="I186" t="str">
            <v>48.13.20.00</v>
          </cell>
          <cell r="J186" t="str">
            <v>SEPTEMBER, 2005</v>
          </cell>
          <cell r="K186" t="str">
            <v>BENIN</v>
          </cell>
          <cell r="L186" t="str">
            <v>SEME BORDER</v>
          </cell>
          <cell r="M186">
            <v>1.6</v>
          </cell>
          <cell r="N186" t="str">
            <v>GTB</v>
          </cell>
          <cell r="O186">
            <v>12782.08</v>
          </cell>
          <cell r="P186">
            <v>3195.52</v>
          </cell>
          <cell r="Q186">
            <v>9586.56</v>
          </cell>
          <cell r="R186">
            <v>9864.89</v>
          </cell>
          <cell r="S186" t="str">
            <v>USD</v>
          </cell>
          <cell r="T186" t="str">
            <v>DECEMBER, 2005</v>
          </cell>
          <cell r="U186">
            <v>38596</v>
          </cell>
          <cell r="V186" t="str">
            <v>GTB / 0002857</v>
          </cell>
          <cell r="W186" t="str">
            <v/>
          </cell>
          <cell r="Y186">
            <v>9864.89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D187">
            <v>38597</v>
          </cell>
          <cell r="F187" t="str">
            <v>ECO</v>
          </cell>
          <cell r="G187" t="str">
            <v>BRITISH AMERICAN TOBACCO NIGERIA LIMITED</v>
          </cell>
          <cell r="H187" t="str">
            <v>PALL MALL FLAVOUR &amp; MENTHOL LID</v>
          </cell>
          <cell r="I187" t="str">
            <v>24.02.20.00</v>
          </cell>
          <cell r="J187" t="str">
            <v>SEPTEMBER, 2005</v>
          </cell>
          <cell r="K187" t="str">
            <v>BENIN</v>
          </cell>
          <cell r="L187" t="str">
            <v>SEME BORDER</v>
          </cell>
          <cell r="M187">
            <v>552</v>
          </cell>
          <cell r="N187" t="str">
            <v>GTB</v>
          </cell>
          <cell r="O187">
            <v>66316.52</v>
          </cell>
          <cell r="P187">
            <v>16579.13</v>
          </cell>
          <cell r="Q187">
            <v>49737.39</v>
          </cell>
          <cell r="R187">
            <v>55276.52</v>
          </cell>
          <cell r="S187" t="str">
            <v>USD</v>
          </cell>
          <cell r="T187" t="str">
            <v>DECEMBER, 2005</v>
          </cell>
          <cell r="U187">
            <v>38596</v>
          </cell>
          <cell r="V187" t="str">
            <v>GTB/0002854</v>
          </cell>
          <cell r="W187" t="str">
            <v/>
          </cell>
          <cell r="Y187">
            <v>55276.52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D188">
            <v>38600</v>
          </cell>
          <cell r="F188" t="str">
            <v>ACCESS</v>
          </cell>
          <cell r="G188" t="str">
            <v>ATLANTIC SHRIMPERS LIMITED</v>
          </cell>
          <cell r="H188" t="str">
            <v>FROZEN SHRIMPS, CRAB, CUTTLE FISH AND RED MULLET</v>
          </cell>
          <cell r="I188" t="str">
            <v>03.06.13.00</v>
          </cell>
          <cell r="J188" t="str">
            <v>SEPTEMBER, 2005</v>
          </cell>
          <cell r="K188" t="str">
            <v>NETHERLANDS</v>
          </cell>
          <cell r="L188" t="str">
            <v>APAPA PORT</v>
          </cell>
          <cell r="M188">
            <v>23.6</v>
          </cell>
          <cell r="N188" t="str">
            <v>GTB</v>
          </cell>
          <cell r="O188">
            <v>94695.97</v>
          </cell>
          <cell r="P188">
            <v>23673.9925</v>
          </cell>
          <cell r="Q188">
            <v>71021.977499999994</v>
          </cell>
          <cell r="R188">
            <v>71274.720000000001</v>
          </cell>
          <cell r="S188" t="str">
            <v>USD</v>
          </cell>
          <cell r="T188" t="str">
            <v>DECEMBER, 2005</v>
          </cell>
          <cell r="U188">
            <v>38583</v>
          </cell>
          <cell r="V188" t="str">
            <v>GTB/0003496</v>
          </cell>
          <cell r="W188" t="str">
            <v/>
          </cell>
          <cell r="Y188">
            <v>71274.720000000001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D189">
            <v>38600</v>
          </cell>
          <cell r="F189" t="str">
            <v>ZENITH</v>
          </cell>
          <cell r="G189" t="str">
            <v>MINL LIMITED</v>
          </cell>
          <cell r="H189" t="str">
            <v>SECONDARY ALUMINIUM ALLOY INGOT</v>
          </cell>
          <cell r="I189" t="str">
            <v>76.01.20.00</v>
          </cell>
          <cell r="J189" t="str">
            <v>SEPTEMBER, 2005</v>
          </cell>
          <cell r="K189" t="str">
            <v>TURKEY</v>
          </cell>
          <cell r="L189" t="str">
            <v>TINCAN ISLAND</v>
          </cell>
          <cell r="M189">
            <v>204.1</v>
          </cell>
          <cell r="N189" t="str">
            <v>ZENITH</v>
          </cell>
          <cell r="O189">
            <v>421686.32</v>
          </cell>
          <cell r="P189">
            <v>105421.58</v>
          </cell>
          <cell r="Q189">
            <v>316264.74</v>
          </cell>
          <cell r="R189">
            <v>325450.57</v>
          </cell>
          <cell r="S189" t="str">
            <v>USD</v>
          </cell>
          <cell r="T189" t="str">
            <v>DECEMBER, 2005</v>
          </cell>
          <cell r="U189">
            <v>38597</v>
          </cell>
          <cell r="V189" t="str">
            <v>ZENITH/005618</v>
          </cell>
          <cell r="W189" t="str">
            <v/>
          </cell>
          <cell r="Y189">
            <v>325450.57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D190">
            <v>38600</v>
          </cell>
          <cell r="F190" t="str">
            <v>ACCESS</v>
          </cell>
          <cell r="G190" t="str">
            <v>ATLANTIC SHRIMPERS LIMITED</v>
          </cell>
          <cell r="H190" t="str">
            <v>FROZEN SHRIMPS</v>
          </cell>
          <cell r="I190" t="str">
            <v>03.06.13.00</v>
          </cell>
          <cell r="J190" t="str">
            <v>SEPTEMBER, 2005</v>
          </cell>
          <cell r="K190" t="str">
            <v>NETHERLANDS</v>
          </cell>
          <cell r="L190" t="str">
            <v>APAPA PORT</v>
          </cell>
          <cell r="M190">
            <v>25.2</v>
          </cell>
          <cell r="N190" t="str">
            <v>GTB</v>
          </cell>
          <cell r="O190">
            <v>546799.93999999994</v>
          </cell>
          <cell r="P190">
            <v>136699.98499999999</v>
          </cell>
          <cell r="Q190">
            <v>410099.95500000002</v>
          </cell>
          <cell r="R190">
            <v>411560.64</v>
          </cell>
          <cell r="S190" t="str">
            <v>USD</v>
          </cell>
          <cell r="T190" t="str">
            <v>DECEMBER, 2005</v>
          </cell>
          <cell r="U190">
            <v>38583</v>
          </cell>
          <cell r="V190" t="str">
            <v>GTB/0003497</v>
          </cell>
          <cell r="W190" t="str">
            <v/>
          </cell>
          <cell r="Y190">
            <v>411560.64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D191">
            <v>38600</v>
          </cell>
          <cell r="F191" t="str">
            <v>ZENITH</v>
          </cell>
          <cell r="G191" t="str">
            <v>AA-KKAYZ RESOURCES LIMITED</v>
          </cell>
          <cell r="H191" t="str">
            <v>LEAD INGOTS</v>
          </cell>
          <cell r="I191" t="str">
            <v>78.01.00.00</v>
          </cell>
          <cell r="J191" t="str">
            <v>SEPTEMBER, 2005</v>
          </cell>
          <cell r="K191" t="str">
            <v>INDIA</v>
          </cell>
          <cell r="L191" t="str">
            <v>TINCAN ISLAND</v>
          </cell>
          <cell r="M191">
            <v>51</v>
          </cell>
          <cell r="N191" t="str">
            <v>ZENITH</v>
          </cell>
          <cell r="O191">
            <v>26576</v>
          </cell>
          <cell r="P191">
            <v>6644</v>
          </cell>
          <cell r="Q191">
            <v>19932</v>
          </cell>
          <cell r="R191">
            <v>20408</v>
          </cell>
          <cell r="S191" t="str">
            <v>USD</v>
          </cell>
          <cell r="T191" t="str">
            <v>DECEMBER, 2005</v>
          </cell>
          <cell r="U191">
            <v>38572</v>
          </cell>
          <cell r="V191" t="str">
            <v>ZENITH/005686</v>
          </cell>
          <cell r="W191" t="str">
            <v/>
          </cell>
          <cell r="Y191">
            <v>20408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D192">
            <v>38600</v>
          </cell>
          <cell r="F192" t="str">
            <v>NIB</v>
          </cell>
          <cell r="G192" t="str">
            <v>OLAM NIGERIA LIMITED</v>
          </cell>
          <cell r="H192" t="str">
            <v>NIGERIAN POLISHED HULLED SESAME SEEDS</v>
          </cell>
          <cell r="I192" t="str">
            <v>12.07.40.00</v>
          </cell>
          <cell r="J192" t="str">
            <v>SEPTEMBER, 2005</v>
          </cell>
          <cell r="K192" t="str">
            <v>TURKEY</v>
          </cell>
          <cell r="L192" t="str">
            <v>APAPA PORT</v>
          </cell>
          <cell r="M192">
            <v>181</v>
          </cell>
          <cell r="N192" t="str">
            <v>DIAMOND</v>
          </cell>
          <cell r="O192">
            <v>192112.59</v>
          </cell>
          <cell r="P192">
            <v>48028.147499999999</v>
          </cell>
          <cell r="Q192">
            <v>144084.4425</v>
          </cell>
          <cell r="R192">
            <v>144800</v>
          </cell>
          <cell r="S192" t="str">
            <v>USD</v>
          </cell>
          <cell r="T192" t="str">
            <v>DECEMBER, 2005</v>
          </cell>
          <cell r="U192">
            <v>38533</v>
          </cell>
          <cell r="V192" t="str">
            <v>DBL/0001647</v>
          </cell>
          <cell r="W192" t="str">
            <v/>
          </cell>
          <cell r="Y192">
            <v>144800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D193">
            <v>38600</v>
          </cell>
          <cell r="F193" t="str">
            <v>ECO</v>
          </cell>
          <cell r="G193" t="str">
            <v>SUN AND SAND INDUSTRIES LIMITED</v>
          </cell>
          <cell r="H193" t="str">
            <v xml:space="preserve">REMELTED COPPER INGOT </v>
          </cell>
          <cell r="I193" t="str">
            <v>74.04.00.00</v>
          </cell>
          <cell r="J193" t="str">
            <v>SEPTEMBER, 2005</v>
          </cell>
          <cell r="K193" t="str">
            <v>INDIA</v>
          </cell>
          <cell r="L193" t="str">
            <v>APAPA PORT</v>
          </cell>
          <cell r="M193">
            <v>25.6</v>
          </cell>
          <cell r="N193" t="str">
            <v>ZENITH</v>
          </cell>
          <cell r="O193">
            <v>114485.6</v>
          </cell>
          <cell r="P193">
            <v>28621.4</v>
          </cell>
          <cell r="Q193">
            <v>85864.2</v>
          </cell>
          <cell r="R193">
            <v>88154</v>
          </cell>
          <cell r="S193" t="str">
            <v>USD</v>
          </cell>
          <cell r="T193" t="str">
            <v>DECEMBER, 2005</v>
          </cell>
          <cell r="U193">
            <v>38595</v>
          </cell>
          <cell r="V193" t="str">
            <v>ZENITH/002576</v>
          </cell>
          <cell r="W193" t="str">
            <v/>
          </cell>
          <cell r="Y193">
            <v>88154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D194">
            <v>38597</v>
          </cell>
          <cell r="F194" t="str">
            <v>MBC</v>
          </cell>
          <cell r="G194" t="str">
            <v>MAMUDA INDUSTRIES (NIG) LIMITED</v>
          </cell>
          <cell r="H194" t="str">
            <v>FINISHED LEATHER</v>
          </cell>
          <cell r="I194" t="str">
            <v>41.06.19.00</v>
          </cell>
          <cell r="J194" t="str">
            <v>SEPTEMBER, 2005</v>
          </cell>
          <cell r="K194" t="str">
            <v>ITALY</v>
          </cell>
          <cell r="L194" t="str">
            <v>APAPA PORT</v>
          </cell>
          <cell r="M194">
            <v>9.6</v>
          </cell>
          <cell r="N194" t="str">
            <v>FIRST</v>
          </cell>
          <cell r="O194">
            <v>452301.94</v>
          </cell>
          <cell r="P194">
            <v>113075.485</v>
          </cell>
          <cell r="Q194">
            <v>339226.45500000002</v>
          </cell>
          <cell r="R194">
            <v>340435</v>
          </cell>
          <cell r="S194" t="str">
            <v>USD</v>
          </cell>
          <cell r="T194" t="str">
            <v>DECEMBER, 2005</v>
          </cell>
          <cell r="U194">
            <v>38580</v>
          </cell>
          <cell r="V194" t="str">
            <v>FBN/0046169</v>
          </cell>
          <cell r="W194" t="str">
            <v/>
          </cell>
          <cell r="Y194">
            <v>340435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D195">
            <v>38600</v>
          </cell>
          <cell r="F195" t="str">
            <v>ZENITH</v>
          </cell>
          <cell r="G195" t="str">
            <v>MAMUDA INDUSTRIES (NIG) LIMITED</v>
          </cell>
          <cell r="H195" t="str">
            <v>FINISHED LEATHER</v>
          </cell>
          <cell r="I195" t="str">
            <v>41.06.19.00</v>
          </cell>
          <cell r="J195" t="str">
            <v>SEPTEMBER, 2005</v>
          </cell>
          <cell r="K195" t="str">
            <v>ITALY</v>
          </cell>
          <cell r="L195" t="str">
            <v>APAPA PORT</v>
          </cell>
          <cell r="M195">
            <v>6.5</v>
          </cell>
          <cell r="N195" t="str">
            <v>ZENITH</v>
          </cell>
          <cell r="O195">
            <v>299672.40000000002</v>
          </cell>
          <cell r="P195">
            <v>74918.100000000006</v>
          </cell>
          <cell r="Q195">
            <v>224754.3</v>
          </cell>
          <cell r="R195">
            <v>225572</v>
          </cell>
          <cell r="S195" t="str">
            <v>USD</v>
          </cell>
          <cell r="T195" t="str">
            <v>DECEMBER, 2005</v>
          </cell>
          <cell r="U195">
            <v>38590</v>
          </cell>
          <cell r="V195" t="str">
            <v>ZENITH/004572</v>
          </cell>
          <cell r="W195" t="str">
            <v/>
          </cell>
          <cell r="Y195">
            <v>225572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D196">
            <v>38597</v>
          </cell>
          <cell r="F196" t="str">
            <v>ALLSTATES</v>
          </cell>
          <cell r="G196" t="str">
            <v>J.K. INDUSTRIES LIMITED</v>
          </cell>
          <cell r="H196" t="str">
            <v>NIGERIAN PROCESSED NATURAL RUBBER NSR 10</v>
          </cell>
          <cell r="I196" t="str">
            <v>40.01.10.00</v>
          </cell>
          <cell r="J196" t="str">
            <v>SEPTEMBER, 2005</v>
          </cell>
          <cell r="K196" t="str">
            <v>ITALY</v>
          </cell>
          <cell r="L196" t="str">
            <v>APAPA PORT</v>
          </cell>
          <cell r="M196">
            <v>43.4</v>
          </cell>
          <cell r="N196" t="str">
            <v>ZENITH</v>
          </cell>
          <cell r="O196">
            <v>70705.95</v>
          </cell>
          <cell r="P196">
            <v>17676.487499999999</v>
          </cell>
          <cell r="Q196">
            <v>53029.462500000001</v>
          </cell>
          <cell r="R196">
            <v>53222.400000000001</v>
          </cell>
          <cell r="S196" t="str">
            <v>USD</v>
          </cell>
          <cell r="T196" t="str">
            <v>DECEMBER, 2005</v>
          </cell>
          <cell r="U196">
            <v>38588</v>
          </cell>
          <cell r="V196" t="str">
            <v>ZENITH/005743</v>
          </cell>
          <cell r="W196" t="str">
            <v/>
          </cell>
          <cell r="Y196">
            <v>53222.400000000001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D197">
            <v>38600</v>
          </cell>
          <cell r="F197" t="str">
            <v>NBM</v>
          </cell>
          <cell r="G197" t="str">
            <v>E D &amp; F MAN NIGERIA LIMITED</v>
          </cell>
          <cell r="H197" t="str">
            <v>GOOD FERMENTED NIGERIAN COCOA BEANS - 2004/05 CROP SEASON</v>
          </cell>
          <cell r="I197" t="str">
            <v>18.01.00.00</v>
          </cell>
          <cell r="J197" t="str">
            <v>SEPTEMBER, 2005</v>
          </cell>
          <cell r="K197" t="str">
            <v>MALAYSIA</v>
          </cell>
          <cell r="L197" t="str">
            <v>APAPA PORT</v>
          </cell>
          <cell r="M197">
            <v>635</v>
          </cell>
          <cell r="N197" t="str">
            <v>OCEANIC</v>
          </cell>
          <cell r="O197">
            <v>1230022.5</v>
          </cell>
          <cell r="P197">
            <v>307505.625</v>
          </cell>
          <cell r="Q197">
            <v>922516.875</v>
          </cell>
          <cell r="R197">
            <v>918750</v>
          </cell>
          <cell r="S197" t="str">
            <v>USD</v>
          </cell>
          <cell r="T197" t="str">
            <v>DECEMBER, 2005</v>
          </cell>
          <cell r="U197">
            <v>38525</v>
          </cell>
          <cell r="V197" t="str">
            <v>OCEANIC/A0080988</v>
          </cell>
          <cell r="W197" t="str">
            <v/>
          </cell>
          <cell r="Y197">
            <v>918750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D198">
            <v>38600</v>
          </cell>
          <cell r="F198" t="str">
            <v>NIB</v>
          </cell>
          <cell r="G198" t="str">
            <v>OLAM NIGERIA LIMITED</v>
          </cell>
          <cell r="H198" t="str">
            <v>NIGERIAN RAW COTTON LINT</v>
          </cell>
          <cell r="I198" t="str">
            <v>52.01.00.00</v>
          </cell>
          <cell r="J198" t="str">
            <v>SEPTEMBER, 2005</v>
          </cell>
          <cell r="K198" t="str">
            <v>ITALY</v>
          </cell>
          <cell r="L198" t="str">
            <v>APAPA PORT</v>
          </cell>
          <cell r="M198">
            <v>18.899999999999999</v>
          </cell>
          <cell r="N198" t="str">
            <v>DIAMOND</v>
          </cell>
          <cell r="O198">
            <v>30360.37</v>
          </cell>
          <cell r="P198">
            <v>7590.0924999999997</v>
          </cell>
          <cell r="Q198">
            <v>22770.2775</v>
          </cell>
          <cell r="R198">
            <v>22846.59</v>
          </cell>
          <cell r="S198" t="str">
            <v>USD</v>
          </cell>
          <cell r="T198" t="str">
            <v>DECEMBER, 2005</v>
          </cell>
          <cell r="U198">
            <v>38490</v>
          </cell>
          <cell r="V198" t="str">
            <v>DBL/0001618</v>
          </cell>
          <cell r="W198" t="str">
            <v/>
          </cell>
          <cell r="Y198">
            <v>22846.59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D199">
            <v>38600</v>
          </cell>
          <cell r="F199" t="str">
            <v>NIB</v>
          </cell>
          <cell r="G199" t="str">
            <v>OLAM NIGERIA LIMITED</v>
          </cell>
          <cell r="H199" t="str">
            <v>NIGERIAN SPLIT GINGER</v>
          </cell>
          <cell r="I199" t="str">
            <v>09.10.10.00</v>
          </cell>
          <cell r="J199" t="str">
            <v>SEPTEMBER, 2005</v>
          </cell>
          <cell r="K199" t="str">
            <v>INDIA</v>
          </cell>
          <cell r="L199" t="str">
            <v>APAPA PORT</v>
          </cell>
          <cell r="M199">
            <v>43.7</v>
          </cell>
          <cell r="N199" t="str">
            <v>DIAMOND</v>
          </cell>
          <cell r="O199">
            <v>81841.759999999995</v>
          </cell>
          <cell r="P199">
            <v>20460.439999999999</v>
          </cell>
          <cell r="Q199">
            <v>61381.32</v>
          </cell>
          <cell r="R199">
            <v>60480</v>
          </cell>
          <cell r="S199" t="str">
            <v>USD</v>
          </cell>
          <cell r="T199" t="str">
            <v>DECEMBER, 2005</v>
          </cell>
          <cell r="U199">
            <v>38470</v>
          </cell>
          <cell r="V199" t="str">
            <v>DBL/0001609</v>
          </cell>
          <cell r="W199" t="str">
            <v/>
          </cell>
          <cell r="Y199">
            <v>60480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D200">
            <v>38600</v>
          </cell>
          <cell r="F200" t="str">
            <v>OMEGA</v>
          </cell>
          <cell r="G200" t="str">
            <v>OVERLAND TECHNICAL COMPANY LIMITED</v>
          </cell>
          <cell r="H200" t="str">
            <v>COMPLETELY FINISHED WOODEN PARQET FLOORING ELEMENTS (APA)</v>
          </cell>
          <cell r="I200" t="str">
            <v>44.09.00.00</v>
          </cell>
          <cell r="J200" t="str">
            <v>SEPTEMBER, 2005</v>
          </cell>
          <cell r="K200" t="str">
            <v>ITALY</v>
          </cell>
          <cell r="L200" t="str">
            <v>TINCAN ISLAND</v>
          </cell>
          <cell r="M200">
            <v>18</v>
          </cell>
          <cell r="N200" t="str">
            <v>UBA</v>
          </cell>
          <cell r="O200">
            <v>23800.98</v>
          </cell>
          <cell r="P200">
            <v>5950.2449999999999</v>
          </cell>
          <cell r="Q200">
            <v>17850.735000000001</v>
          </cell>
          <cell r="R200">
            <v>17963</v>
          </cell>
          <cell r="S200" t="str">
            <v>USD</v>
          </cell>
          <cell r="T200" t="str">
            <v>DECEMBER, 2005</v>
          </cell>
          <cell r="U200">
            <v>38595</v>
          </cell>
          <cell r="V200" t="str">
            <v>UBA/0000631</v>
          </cell>
          <cell r="W200" t="str">
            <v/>
          </cell>
          <cell r="Y200">
            <v>17963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D201">
            <v>38600</v>
          </cell>
          <cell r="F201" t="str">
            <v>GTB</v>
          </cell>
          <cell r="G201" t="str">
            <v>GRAND FOUNDRY &amp; ENGINEERING WORKS LIMITED</v>
          </cell>
          <cell r="H201" t="str">
            <v>FERRO MOLYBDENUM LUMPS</v>
          </cell>
          <cell r="I201" t="str">
            <v>72.02.70.00</v>
          </cell>
          <cell r="J201" t="str">
            <v>SEPTEMBER, 2005</v>
          </cell>
          <cell r="K201" t="str">
            <v>INDIA</v>
          </cell>
          <cell r="L201" t="str">
            <v>MMIA, LAGOS</v>
          </cell>
          <cell r="M201">
            <v>0.6</v>
          </cell>
          <cell r="N201" t="str">
            <v>GTB</v>
          </cell>
          <cell r="O201">
            <v>28697.759999999998</v>
          </cell>
          <cell r="P201">
            <v>7174.44</v>
          </cell>
          <cell r="Q201">
            <v>21523.32</v>
          </cell>
          <cell r="R201">
            <v>21600</v>
          </cell>
          <cell r="S201" t="str">
            <v>USD</v>
          </cell>
          <cell r="T201" t="str">
            <v>DECEMBER, 2005</v>
          </cell>
          <cell r="U201">
            <v>38589</v>
          </cell>
          <cell r="V201" t="str">
            <v>GTB/0004300</v>
          </cell>
          <cell r="W201" t="str">
            <v/>
          </cell>
          <cell r="Y201">
            <v>21600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D202">
            <v>38600</v>
          </cell>
          <cell r="F202" t="str">
            <v>DIAMOND</v>
          </cell>
          <cell r="G202" t="str">
            <v>OLAM NIGERIA LIMITED</v>
          </cell>
          <cell r="H202" t="str">
            <v>NIGERIAN COTTON LINT</v>
          </cell>
          <cell r="I202" t="str">
            <v>52.01.00.00</v>
          </cell>
          <cell r="J202" t="str">
            <v>SEPTEMBER, 2005</v>
          </cell>
          <cell r="K202" t="str">
            <v>BANGLADESH</v>
          </cell>
          <cell r="L202" t="str">
            <v>APAPA PORT</v>
          </cell>
          <cell r="M202">
            <v>315.8</v>
          </cell>
          <cell r="N202" t="str">
            <v>DIAMOND</v>
          </cell>
          <cell r="O202">
            <v>418477.5</v>
          </cell>
          <cell r="P202">
            <v>104619.375</v>
          </cell>
          <cell r="Q202">
            <v>313858.125</v>
          </cell>
          <cell r="R202">
            <v>314832</v>
          </cell>
          <cell r="S202" t="str">
            <v>USD</v>
          </cell>
          <cell r="T202" t="str">
            <v>DECEMBER, 2005</v>
          </cell>
          <cell r="U202">
            <v>38593</v>
          </cell>
          <cell r="V202" t="str">
            <v>DBL/0002170</v>
          </cell>
          <cell r="W202" t="str">
            <v/>
          </cell>
          <cell r="Y202">
            <v>314832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D203">
            <v>38600</v>
          </cell>
          <cell r="F203" t="str">
            <v>DIAMOND</v>
          </cell>
          <cell r="G203" t="str">
            <v>OLAM NIGERIA LIMITED</v>
          </cell>
          <cell r="H203" t="str">
            <v>NIGERIAN COTTON LINT</v>
          </cell>
          <cell r="I203" t="str">
            <v>52.01.00.00</v>
          </cell>
          <cell r="J203" t="str">
            <v>SEPTEMBER, 2005</v>
          </cell>
          <cell r="K203" t="str">
            <v>BANGLADESH</v>
          </cell>
          <cell r="L203" t="str">
            <v>APAPA PORT</v>
          </cell>
          <cell r="M203">
            <v>95.1</v>
          </cell>
          <cell r="N203" t="str">
            <v>DIAMOND</v>
          </cell>
          <cell r="O203">
            <v>125543.25</v>
          </cell>
          <cell r="P203">
            <v>31385.8125</v>
          </cell>
          <cell r="Q203">
            <v>94157.4375</v>
          </cell>
          <cell r="R203">
            <v>94414.95</v>
          </cell>
          <cell r="S203" t="str">
            <v>USD</v>
          </cell>
          <cell r="T203" t="str">
            <v>DECEMBER, 2005</v>
          </cell>
          <cell r="U203">
            <v>38593</v>
          </cell>
          <cell r="V203" t="str">
            <v>DIAMOND/0002170</v>
          </cell>
          <cell r="W203" t="str">
            <v/>
          </cell>
          <cell r="Y203">
            <v>94414.95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D204">
            <v>38600</v>
          </cell>
          <cell r="F204" t="str">
            <v>INTERCONTINENTAL</v>
          </cell>
          <cell r="G204" t="str">
            <v>ADVANCED BUSINESS SYSTEMS LIMITED</v>
          </cell>
          <cell r="H204" t="str">
            <v>PROCESSED FURNITURE COMPONENTS</v>
          </cell>
          <cell r="I204" t="str">
            <v>44.09.00.00</v>
          </cell>
          <cell r="J204" t="str">
            <v>SEPTEMBER, 2005</v>
          </cell>
          <cell r="K204" t="str">
            <v>UNITED ARAB EMIRATES (UAE)</v>
          </cell>
          <cell r="L204" t="str">
            <v>TINCAN ISLAND</v>
          </cell>
          <cell r="M204">
            <v>18</v>
          </cell>
          <cell r="N204" t="str">
            <v>ZENITH</v>
          </cell>
          <cell r="O204">
            <v>14946.75</v>
          </cell>
          <cell r="P204">
            <v>3736.6875</v>
          </cell>
          <cell r="Q204">
            <v>11210.0625</v>
          </cell>
          <cell r="R204">
            <v>11048.61</v>
          </cell>
          <cell r="S204" t="str">
            <v>USD</v>
          </cell>
          <cell r="T204" t="str">
            <v>DECEMBER, 2005</v>
          </cell>
          <cell r="U204">
            <v>38586</v>
          </cell>
          <cell r="V204" t="str">
            <v>ZENITH/003614</v>
          </cell>
          <cell r="W204" t="str">
            <v/>
          </cell>
          <cell r="Y204">
            <v>11048.61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D205">
            <v>38600</v>
          </cell>
          <cell r="F205" t="str">
            <v>ZENITH</v>
          </cell>
          <cell r="G205" t="str">
            <v>WATERSIDE RUBBER ESTATES LIMITED.</v>
          </cell>
          <cell r="H205" t="str">
            <v>TECHNICALLY SPECIFIED NATURAL RUBBER (TSNR)</v>
          </cell>
          <cell r="I205" t="str">
            <v>40.01.22.00</v>
          </cell>
          <cell r="J205" t="str">
            <v>SEPTEMBER, 2005</v>
          </cell>
          <cell r="K205" t="str">
            <v>BELGIUM</v>
          </cell>
          <cell r="L205" t="str">
            <v>APAPA PORT</v>
          </cell>
          <cell r="M205">
            <v>68.099999999999994</v>
          </cell>
          <cell r="N205" t="str">
            <v>ZENITH</v>
          </cell>
          <cell r="O205">
            <v>133101.94</v>
          </cell>
          <cell r="P205">
            <v>33275.485000000001</v>
          </cell>
          <cell r="Q205">
            <v>99826.455000000002</v>
          </cell>
          <cell r="R205">
            <v>100182.1</v>
          </cell>
          <cell r="S205" t="str">
            <v>USD</v>
          </cell>
          <cell r="T205" t="str">
            <v>DECEMBER, 2005</v>
          </cell>
          <cell r="U205">
            <v>38587</v>
          </cell>
          <cell r="V205" t="str">
            <v>ZENITH/005602</v>
          </cell>
          <cell r="W205" t="str">
            <v/>
          </cell>
          <cell r="Y205">
            <v>100182.1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D206">
            <v>38600</v>
          </cell>
          <cell r="F206" t="str">
            <v>NIB</v>
          </cell>
          <cell r="G206" t="str">
            <v>OLAM NIGERIA LIMITED</v>
          </cell>
          <cell r="H206" t="str">
            <v>NIGERIAN POLISHED HULLED SESAME SEED</v>
          </cell>
          <cell r="I206" t="str">
            <v>12.07.40.00</v>
          </cell>
          <cell r="J206" t="str">
            <v>SEPTEMBER, 2005</v>
          </cell>
          <cell r="K206" t="str">
            <v>JAPAN</v>
          </cell>
          <cell r="L206" t="str">
            <v>APAPA PORT</v>
          </cell>
          <cell r="M206">
            <v>309.10000000000002</v>
          </cell>
          <cell r="N206" t="str">
            <v>DIAMOND</v>
          </cell>
          <cell r="O206">
            <v>325167.84000000003</v>
          </cell>
          <cell r="P206">
            <v>81291.960000000006</v>
          </cell>
          <cell r="Q206">
            <v>243875.88</v>
          </cell>
          <cell r="R206">
            <v>244800</v>
          </cell>
          <cell r="S206" t="str">
            <v>USD</v>
          </cell>
          <cell r="T206" t="str">
            <v>DECEMBER, 2005</v>
          </cell>
          <cell r="U206">
            <v>38509</v>
          </cell>
          <cell r="V206" t="str">
            <v>DBL / 0001628</v>
          </cell>
          <cell r="W206" t="str">
            <v/>
          </cell>
          <cell r="Y206">
            <v>244800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D207">
            <v>38600</v>
          </cell>
          <cell r="F207" t="str">
            <v>NBM</v>
          </cell>
          <cell r="G207" t="str">
            <v>GENERAL AGRO OIL IND. LIMITED</v>
          </cell>
          <cell r="H207" t="str">
            <v>PALM KERNEL PELLETS</v>
          </cell>
          <cell r="I207" t="str">
            <v>23.06.60.00</v>
          </cell>
          <cell r="J207" t="str">
            <v>SEPTEMBER, 2005</v>
          </cell>
          <cell r="K207" t="str">
            <v>PORTUGAL</v>
          </cell>
          <cell r="L207" t="str">
            <v>ONNE PORT</v>
          </cell>
          <cell r="M207">
            <v>1000.3</v>
          </cell>
          <cell r="N207" t="str">
            <v>ZENITH</v>
          </cell>
          <cell r="O207">
            <v>20280</v>
          </cell>
          <cell r="P207">
            <v>5070</v>
          </cell>
          <cell r="Q207">
            <v>15210</v>
          </cell>
          <cell r="R207">
            <v>15004.05</v>
          </cell>
          <cell r="S207" t="str">
            <v>USD</v>
          </cell>
          <cell r="T207" t="str">
            <v>DECEMBER, 2005</v>
          </cell>
          <cell r="U207">
            <v>38595</v>
          </cell>
          <cell r="V207" t="str">
            <v>ZENITH/004959</v>
          </cell>
          <cell r="W207" t="str">
            <v/>
          </cell>
          <cell r="Y207">
            <v>15004.05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D208">
            <v>38600</v>
          </cell>
          <cell r="F208" t="str">
            <v>DIAMOND</v>
          </cell>
          <cell r="G208" t="str">
            <v>OLAM NIGERIA LIMITED</v>
          </cell>
          <cell r="H208" t="str">
            <v>NIGERIAN COTTON LINT</v>
          </cell>
          <cell r="I208" t="str">
            <v>52.01.00.00</v>
          </cell>
          <cell r="J208" t="str">
            <v>SEPTEMBER, 2005</v>
          </cell>
          <cell r="K208" t="str">
            <v>BANGLADESH</v>
          </cell>
          <cell r="L208" t="str">
            <v>APAPA PORT</v>
          </cell>
          <cell r="M208">
            <v>75.5</v>
          </cell>
          <cell r="N208" t="str">
            <v>DIAMOND</v>
          </cell>
          <cell r="O208">
            <v>100434.6</v>
          </cell>
          <cell r="P208">
            <v>25108.65</v>
          </cell>
          <cell r="Q208">
            <v>75325.95</v>
          </cell>
          <cell r="R208">
            <v>75540.78</v>
          </cell>
          <cell r="S208" t="str">
            <v>USD</v>
          </cell>
          <cell r="T208" t="str">
            <v>DECEMBER, 2005</v>
          </cell>
          <cell r="U208">
            <v>38593</v>
          </cell>
          <cell r="V208" t="str">
            <v>DBL / 0002170</v>
          </cell>
          <cell r="W208" t="str">
            <v/>
          </cell>
          <cell r="Y208">
            <v>75540.78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D209">
            <v>38601</v>
          </cell>
          <cell r="F209" t="str">
            <v>BROAD</v>
          </cell>
          <cell r="G209" t="str">
            <v>SEAGOLD FISHING CO. (NIG.) LIMITED</v>
          </cell>
          <cell r="H209" t="str">
            <v>FROZEN SEAFOOD</v>
          </cell>
          <cell r="I209" t="str">
            <v>03.06.13.00</v>
          </cell>
          <cell r="J209" t="str">
            <v>SEPTEMBER, 2005</v>
          </cell>
          <cell r="K209" t="str">
            <v>FRANCE</v>
          </cell>
          <cell r="L209" t="str">
            <v>APAPA PORT</v>
          </cell>
          <cell r="M209">
            <v>23.7</v>
          </cell>
          <cell r="N209" t="str">
            <v>DIAMOND</v>
          </cell>
          <cell r="O209">
            <v>151765.99</v>
          </cell>
          <cell r="P209">
            <v>37941.497499999998</v>
          </cell>
          <cell r="Q209">
            <v>113824.49249999999</v>
          </cell>
          <cell r="R209">
            <v>117130.5</v>
          </cell>
          <cell r="S209" t="str">
            <v>USD</v>
          </cell>
          <cell r="T209" t="str">
            <v>DECEMBER, 2005</v>
          </cell>
          <cell r="U209">
            <v>38597</v>
          </cell>
          <cell r="V209" t="str">
            <v>DBL / 0008990</v>
          </cell>
          <cell r="W209" t="str">
            <v/>
          </cell>
          <cell r="Y209">
            <v>117130.5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D210">
            <v>38601</v>
          </cell>
          <cell r="F210" t="str">
            <v>NBM</v>
          </cell>
          <cell r="G210" t="str">
            <v>OLOKUN (PISCES) LIMITED</v>
          </cell>
          <cell r="H210" t="str">
            <v>FROZEN SHRIMPS TIGER / WHITE AND PUD SHRIMPS</v>
          </cell>
          <cell r="I210" t="str">
            <v>03.06.13.00</v>
          </cell>
          <cell r="J210" t="str">
            <v>SEPTEMBER, 2005</v>
          </cell>
          <cell r="K210" t="str">
            <v>FRANCE</v>
          </cell>
          <cell r="L210" t="str">
            <v>APAPA PORT</v>
          </cell>
          <cell r="M210">
            <v>25.2</v>
          </cell>
          <cell r="N210" t="str">
            <v>ZENITH</v>
          </cell>
          <cell r="O210">
            <v>353606.99</v>
          </cell>
          <cell r="P210">
            <v>88401.747499999998</v>
          </cell>
          <cell r="Q210">
            <v>265205.24249999999</v>
          </cell>
          <cell r="R210">
            <v>272277</v>
          </cell>
          <cell r="S210" t="str">
            <v>USD</v>
          </cell>
          <cell r="T210" t="str">
            <v>DECEMBER, 2005</v>
          </cell>
          <cell r="U210">
            <v>38595</v>
          </cell>
          <cell r="V210" t="str">
            <v>ZENITH/003711</v>
          </cell>
          <cell r="W210" t="str">
            <v/>
          </cell>
          <cell r="Y210">
            <v>272277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D211">
            <v>38601</v>
          </cell>
          <cell r="F211" t="str">
            <v>NBM</v>
          </cell>
          <cell r="G211" t="str">
            <v>CELPLAS INDUSTRIES NIGERIA LIMITED</v>
          </cell>
          <cell r="H211" t="str">
            <v>PLASTIC HOUSEHOLD ITEMS</v>
          </cell>
          <cell r="I211" t="str">
            <v>39.23.10.00</v>
          </cell>
          <cell r="J211" t="str">
            <v>SEPTEMBER, 2005</v>
          </cell>
          <cell r="K211" t="str">
            <v>BENIN</v>
          </cell>
          <cell r="L211" t="str">
            <v>SEME BORDER</v>
          </cell>
          <cell r="M211">
            <v>3.5</v>
          </cell>
          <cell r="N211" t="str">
            <v>PRUDENT</v>
          </cell>
          <cell r="O211">
            <v>11480</v>
          </cell>
          <cell r="P211">
            <v>2870</v>
          </cell>
          <cell r="Q211">
            <v>8610</v>
          </cell>
          <cell r="R211">
            <v>8627.4</v>
          </cell>
          <cell r="S211" t="str">
            <v>USD</v>
          </cell>
          <cell r="T211" t="str">
            <v>DECEMBER, 2005</v>
          </cell>
          <cell r="U211">
            <v>38600</v>
          </cell>
          <cell r="V211" t="str">
            <v>PRUDENT/3238261</v>
          </cell>
          <cell r="W211" t="str">
            <v/>
          </cell>
          <cell r="Y211">
            <v>8627.4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D212">
            <v>38601</v>
          </cell>
          <cell r="F212" t="str">
            <v>NBM</v>
          </cell>
          <cell r="G212" t="str">
            <v>HUFAWA ENTERPRISES LIMITED</v>
          </cell>
          <cell r="H212" t="str">
            <v>CRUST/ FINISHED LEATHER-H 12</v>
          </cell>
          <cell r="I212" t="str">
            <v>41.06.19.00</v>
          </cell>
          <cell r="J212" t="str">
            <v>SEPTEMBER, 2005</v>
          </cell>
          <cell r="K212" t="str">
            <v>CHINA</v>
          </cell>
          <cell r="L212" t="str">
            <v>APAPA PORT</v>
          </cell>
          <cell r="M212">
            <v>6.5</v>
          </cell>
          <cell r="N212" t="str">
            <v>UNION</v>
          </cell>
          <cell r="O212">
            <v>506597.93</v>
          </cell>
          <cell r="P212">
            <v>126649.4825</v>
          </cell>
          <cell r="Q212">
            <v>379948.44750000001</v>
          </cell>
          <cell r="R212">
            <v>369030.87</v>
          </cell>
          <cell r="S212" t="str">
            <v>USD</v>
          </cell>
          <cell r="T212" t="str">
            <v>DECEMBER, 2005</v>
          </cell>
          <cell r="U212">
            <v>38572</v>
          </cell>
          <cell r="V212" t="str">
            <v>UBN/0000258</v>
          </cell>
          <cell r="W212" t="str">
            <v/>
          </cell>
          <cell r="Y212">
            <v>369030.87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D213">
            <v>38601</v>
          </cell>
          <cell r="F213" t="str">
            <v>NIB</v>
          </cell>
          <cell r="G213" t="str">
            <v>AFPRINT NIGERIA PLC</v>
          </cell>
          <cell r="H213" t="str">
            <v>NE 16/1, 100% COTTON CARDED RINGSPUN YARN</v>
          </cell>
          <cell r="I213" t="str">
            <v>52.03.00.00</v>
          </cell>
          <cell r="J213" t="str">
            <v>SEPTEMBER, 2005</v>
          </cell>
          <cell r="K213" t="str">
            <v>COLOMBIA</v>
          </cell>
          <cell r="L213" t="str">
            <v>APAPA PORT</v>
          </cell>
          <cell r="M213">
            <v>18.8</v>
          </cell>
          <cell r="N213" t="str">
            <v>ZENITH</v>
          </cell>
          <cell r="O213">
            <v>38405.79</v>
          </cell>
          <cell r="P213">
            <v>9601.4475000000002</v>
          </cell>
          <cell r="Q213">
            <v>28804.342499999999</v>
          </cell>
          <cell r="R213">
            <v>27406.959999999999</v>
          </cell>
          <cell r="S213" t="str">
            <v>USD</v>
          </cell>
          <cell r="T213" t="str">
            <v>DECEMBER, 2005</v>
          </cell>
          <cell r="U213">
            <v>38600</v>
          </cell>
          <cell r="V213" t="str">
            <v>ZENITH / 003103</v>
          </cell>
          <cell r="W213" t="str">
            <v/>
          </cell>
          <cell r="Y213">
            <v>27406.959999999999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D214">
            <v>38601</v>
          </cell>
          <cell r="F214" t="str">
            <v>SCB</v>
          </cell>
          <cell r="G214" t="str">
            <v>ALKEM NIGERIA LIMITED</v>
          </cell>
          <cell r="H214" t="str">
            <v>POLYESTER STAPLE FIBRE</v>
          </cell>
          <cell r="I214" t="str">
            <v>55.03.20.00</v>
          </cell>
          <cell r="J214" t="str">
            <v>SEPTEMBER, 2005</v>
          </cell>
          <cell r="K214" t="str">
            <v>UNITED KINGDOM</v>
          </cell>
          <cell r="L214" t="str">
            <v>APAPA PORT</v>
          </cell>
          <cell r="M214">
            <v>22.2</v>
          </cell>
          <cell r="N214" t="str">
            <v>ZENITH</v>
          </cell>
          <cell r="O214">
            <v>34551.68</v>
          </cell>
          <cell r="P214">
            <v>8637.92</v>
          </cell>
          <cell r="Q214">
            <v>25913.759999999998</v>
          </cell>
          <cell r="R214">
            <v>15261.19</v>
          </cell>
          <cell r="S214" t="str">
            <v>GBP</v>
          </cell>
          <cell r="T214" t="str">
            <v>DECEMBER, 2005</v>
          </cell>
          <cell r="U214">
            <v>38600</v>
          </cell>
          <cell r="V214" t="str">
            <v>ZENITH/005020</v>
          </cell>
          <cell r="W214" t="str">
            <v/>
          </cell>
          <cell r="Y214">
            <v>0</v>
          </cell>
          <cell r="Z214">
            <v>0</v>
          </cell>
          <cell r="AA214">
            <v>15261.19</v>
          </cell>
          <cell r="AB214">
            <v>0</v>
          </cell>
          <cell r="AC214">
            <v>0</v>
          </cell>
        </row>
        <row r="215">
          <cell r="D215">
            <v>38601</v>
          </cell>
          <cell r="F215" t="str">
            <v>SCB</v>
          </cell>
          <cell r="G215" t="str">
            <v>ALKEM NIGERIA LIMITED</v>
          </cell>
          <cell r="H215" t="str">
            <v>POLYESTER STAPLE FIBRES</v>
          </cell>
          <cell r="I215" t="str">
            <v>55.03.20.00</v>
          </cell>
          <cell r="J215" t="str">
            <v>SEPTEMBER, 2005</v>
          </cell>
          <cell r="K215" t="str">
            <v>GERMANY</v>
          </cell>
          <cell r="L215" t="str">
            <v>APAPA PORT</v>
          </cell>
          <cell r="M215">
            <v>85.7</v>
          </cell>
          <cell r="N215" t="str">
            <v>ZENITH</v>
          </cell>
          <cell r="O215">
            <v>137560.73000000001</v>
          </cell>
          <cell r="P215">
            <v>34390.182500000003</v>
          </cell>
          <cell r="Q215">
            <v>103170.5475</v>
          </cell>
          <cell r="R215">
            <v>88044.39</v>
          </cell>
          <cell r="S215" t="str">
            <v>EUR</v>
          </cell>
          <cell r="T215" t="str">
            <v>DECEMBER, 2005</v>
          </cell>
          <cell r="U215">
            <v>38600</v>
          </cell>
          <cell r="V215" t="str">
            <v>ZENITH/005018</v>
          </cell>
          <cell r="W215" t="str">
            <v/>
          </cell>
          <cell r="Y215">
            <v>0</v>
          </cell>
          <cell r="Z215">
            <v>88044.39</v>
          </cell>
          <cell r="AA215">
            <v>0</v>
          </cell>
          <cell r="AB215">
            <v>0</v>
          </cell>
          <cell r="AC215">
            <v>0</v>
          </cell>
        </row>
        <row r="216">
          <cell r="D216">
            <v>38601</v>
          </cell>
          <cell r="F216" t="str">
            <v>PRUDENT</v>
          </cell>
          <cell r="G216" t="str">
            <v>AMA IMPEX LIMITED</v>
          </cell>
          <cell r="H216" t="str">
            <v>NIGERIAN PROCESSED WOOD PRODUCTS (WHITE WOOD) GMELINA</v>
          </cell>
          <cell r="I216" t="str">
            <v>44.09.00.00</v>
          </cell>
          <cell r="J216" t="str">
            <v>SEPTEMBER, 2005</v>
          </cell>
          <cell r="K216" t="str">
            <v>INDIA</v>
          </cell>
          <cell r="L216" t="str">
            <v>TINCAN ISLAND</v>
          </cell>
          <cell r="M216">
            <v>504</v>
          </cell>
          <cell r="N216" t="str">
            <v>PRUDENT</v>
          </cell>
          <cell r="O216">
            <v>147315.48000000001</v>
          </cell>
          <cell r="P216">
            <v>36828.870000000003</v>
          </cell>
          <cell r="Q216">
            <v>110486.61</v>
          </cell>
          <cell r="R216">
            <v>110880</v>
          </cell>
          <cell r="S216" t="str">
            <v>USD</v>
          </cell>
          <cell r="T216" t="str">
            <v>DECEMBER, 2005</v>
          </cell>
          <cell r="U216">
            <v>38453</v>
          </cell>
          <cell r="V216" t="str">
            <v>PRUDENT / 3052075</v>
          </cell>
          <cell r="W216" t="str">
            <v>PRUDENT /3238262</v>
          </cell>
          <cell r="Y216">
            <v>110880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D217">
            <v>38601</v>
          </cell>
          <cell r="F217" t="str">
            <v>ECO</v>
          </cell>
          <cell r="G217" t="str">
            <v>KOLORKOTE NIGERIA LIMITED</v>
          </cell>
          <cell r="H217" t="str">
            <v xml:space="preserve">OVEN BAKED COLOR COATED EMBOSSED ALUMINIUM COILS. </v>
          </cell>
          <cell r="I217" t="str">
            <v>76.10.00.00</v>
          </cell>
          <cell r="J217" t="str">
            <v>SEPTEMBER, 2005</v>
          </cell>
          <cell r="K217" t="str">
            <v>GHANA</v>
          </cell>
          <cell r="L217" t="str">
            <v>APAPA PORT</v>
          </cell>
          <cell r="M217">
            <v>32.5</v>
          </cell>
          <cell r="N217" t="str">
            <v>ZENITH</v>
          </cell>
          <cell r="O217">
            <v>134208.57999999999</v>
          </cell>
          <cell r="P217">
            <v>33552.144999999997</v>
          </cell>
          <cell r="Q217">
            <v>100656.435</v>
          </cell>
          <cell r="R217">
            <v>103579.98</v>
          </cell>
          <cell r="S217" t="str">
            <v>USD</v>
          </cell>
          <cell r="T217" t="str">
            <v>DECEMBER, 2005</v>
          </cell>
          <cell r="U217">
            <v>38597</v>
          </cell>
          <cell r="V217" t="str">
            <v>ZENITH / 005425</v>
          </cell>
          <cell r="W217" t="str">
            <v/>
          </cell>
          <cell r="Y217">
            <v>103579.98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D218">
            <v>38601</v>
          </cell>
          <cell r="F218" t="str">
            <v>NIB</v>
          </cell>
          <cell r="G218" t="str">
            <v>OLAM NIGERIA LIMITED</v>
          </cell>
          <cell r="H218" t="str">
            <v>NIGERIAN RAW COTTON LINT</v>
          </cell>
          <cell r="I218" t="str">
            <v>52.01.00.00</v>
          </cell>
          <cell r="J218" t="str">
            <v>SEPTEMBER, 2005</v>
          </cell>
          <cell r="K218" t="str">
            <v>ITALY</v>
          </cell>
          <cell r="L218" t="str">
            <v>APAPA PORT</v>
          </cell>
          <cell r="M218">
            <v>18.8</v>
          </cell>
          <cell r="N218" t="str">
            <v>DIAMOND</v>
          </cell>
          <cell r="O218">
            <v>30364.94</v>
          </cell>
          <cell r="P218">
            <v>7591.2349999999997</v>
          </cell>
          <cell r="Q218">
            <v>22773.705000000002</v>
          </cell>
          <cell r="R218">
            <v>22851.11</v>
          </cell>
          <cell r="S218" t="str">
            <v>USD</v>
          </cell>
          <cell r="T218" t="str">
            <v>DECEMBER, 2005</v>
          </cell>
          <cell r="U218">
            <v>38509</v>
          </cell>
          <cell r="V218" t="str">
            <v>DBL/0001626</v>
          </cell>
          <cell r="W218" t="str">
            <v/>
          </cell>
          <cell r="Y218">
            <v>22851.11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D219">
            <v>38601</v>
          </cell>
          <cell r="F219" t="str">
            <v>NIB</v>
          </cell>
          <cell r="G219" t="str">
            <v>OLAM NIGERIA LIMITED</v>
          </cell>
          <cell r="H219" t="str">
            <v>NIGERIAN RAW COTTON LINT</v>
          </cell>
          <cell r="I219" t="str">
            <v>52.01.00.00</v>
          </cell>
          <cell r="J219" t="str">
            <v>SEPTEMBER, 2005</v>
          </cell>
          <cell r="K219" t="str">
            <v>ITALY</v>
          </cell>
          <cell r="L219" t="str">
            <v>APAPA PORT</v>
          </cell>
          <cell r="M219">
            <v>18.7</v>
          </cell>
          <cell r="N219" t="str">
            <v>DIAMOND</v>
          </cell>
          <cell r="O219">
            <v>30376.37</v>
          </cell>
          <cell r="P219">
            <v>7594.0924999999997</v>
          </cell>
          <cell r="Q219">
            <v>22782.2775</v>
          </cell>
          <cell r="R219">
            <v>22851.11</v>
          </cell>
          <cell r="S219" t="str">
            <v>USD</v>
          </cell>
          <cell r="T219" t="str">
            <v>DECEMBER, 2005</v>
          </cell>
          <cell r="U219">
            <v>38533</v>
          </cell>
          <cell r="V219" t="str">
            <v>DBL/0001645</v>
          </cell>
          <cell r="W219" t="str">
            <v/>
          </cell>
          <cell r="Y219">
            <v>22851.11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D220">
            <v>38601</v>
          </cell>
          <cell r="F220" t="str">
            <v>ZENITH</v>
          </cell>
          <cell r="G220" t="str">
            <v>UNITED NIGERIAN TEXTILES PLC</v>
          </cell>
          <cell r="H220" t="str">
            <v>100% COTTON GREY CLOTH</v>
          </cell>
          <cell r="I220" t="str">
            <v>52.08.12.00</v>
          </cell>
          <cell r="J220" t="str">
            <v>SEPTEMBER, 2005</v>
          </cell>
          <cell r="K220" t="str">
            <v>SENEGAL</v>
          </cell>
          <cell r="L220" t="str">
            <v>APAPA PORT</v>
          </cell>
          <cell r="M220">
            <v>14.3</v>
          </cell>
          <cell r="N220" t="str">
            <v>ZENITH</v>
          </cell>
          <cell r="O220">
            <v>55685.04</v>
          </cell>
          <cell r="P220">
            <v>13921.26</v>
          </cell>
          <cell r="Q220">
            <v>41763.78</v>
          </cell>
          <cell r="R220">
            <v>42976.800000000003</v>
          </cell>
          <cell r="S220" t="str">
            <v>USD</v>
          </cell>
          <cell r="T220" t="str">
            <v>DECEMBER, 2005</v>
          </cell>
          <cell r="U220">
            <v>38600</v>
          </cell>
          <cell r="V220" t="str">
            <v>ZENITH/005622</v>
          </cell>
          <cell r="W220" t="str">
            <v/>
          </cell>
          <cell r="Y220">
            <v>42976.800000000003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D221">
            <v>38601</v>
          </cell>
          <cell r="F221" t="str">
            <v>SCB</v>
          </cell>
          <cell r="G221" t="str">
            <v>P.Z. INDUSTRIES PLC</v>
          </cell>
          <cell r="H221" t="str">
            <v>SANPROS, SOAPS, POMADE, MEDICAMENT &amp; PACKING MATERIALS</v>
          </cell>
          <cell r="I221" t="str">
            <v>33.05.90.00</v>
          </cell>
          <cell r="J221" t="str">
            <v>SEPTEMBER, 2005</v>
          </cell>
          <cell r="K221" t="str">
            <v>GHANA</v>
          </cell>
          <cell r="L221" t="str">
            <v>APAPA PORT</v>
          </cell>
          <cell r="M221">
            <v>142.19999999999999</v>
          </cell>
          <cell r="N221" t="str">
            <v>ZENITH</v>
          </cell>
          <cell r="O221">
            <v>262657.78999999998</v>
          </cell>
          <cell r="P221">
            <v>65664.447499999995</v>
          </cell>
          <cell r="Q221">
            <v>196993.3425</v>
          </cell>
          <cell r="R221">
            <v>202714.97</v>
          </cell>
          <cell r="S221" t="str">
            <v>USD</v>
          </cell>
          <cell r="T221" t="str">
            <v>DECEMBER, 2005</v>
          </cell>
          <cell r="U221">
            <v>38598</v>
          </cell>
          <cell r="V221" t="str">
            <v>ZENITH/004167</v>
          </cell>
          <cell r="W221" t="str">
            <v/>
          </cell>
          <cell r="Y221">
            <v>202714.97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D222">
            <v>38601</v>
          </cell>
          <cell r="F222" t="str">
            <v>INMB</v>
          </cell>
          <cell r="G222" t="str">
            <v>OLOKUN (PISCES) LIMITED</v>
          </cell>
          <cell r="H222" t="str">
            <v>FROZEN SHRIMPS, CUTTLE FISH AND CRAB CLAWS</v>
          </cell>
          <cell r="I222" t="str">
            <v>03.06.13.00</v>
          </cell>
          <cell r="J222" t="str">
            <v>SEPTEMBER, 2005</v>
          </cell>
          <cell r="K222" t="str">
            <v>NETHERLANDS</v>
          </cell>
          <cell r="L222" t="str">
            <v>APAPA PORT</v>
          </cell>
          <cell r="M222">
            <v>28</v>
          </cell>
          <cell r="N222" t="str">
            <v>ZENITH</v>
          </cell>
          <cell r="O222">
            <v>74612.19</v>
          </cell>
          <cell r="P222">
            <v>18653.047500000001</v>
          </cell>
          <cell r="Q222">
            <v>55959.142500000002</v>
          </cell>
          <cell r="R222">
            <v>57451.45</v>
          </cell>
          <cell r="S222" t="str">
            <v>USD</v>
          </cell>
          <cell r="T222" t="str">
            <v>DECEMBER, 2005</v>
          </cell>
          <cell r="U222">
            <v>38597</v>
          </cell>
          <cell r="V222" t="str">
            <v>ZENITH/003713</v>
          </cell>
          <cell r="W222" t="str">
            <v/>
          </cell>
          <cell r="Y222">
            <v>57451.45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D223">
            <v>38601</v>
          </cell>
          <cell r="F223" t="str">
            <v>NIB</v>
          </cell>
          <cell r="G223" t="str">
            <v>OLAM NIGERIA LIMITED</v>
          </cell>
          <cell r="H223" t="str">
            <v>NIGERIAN POLISHED HULLED SESAME SEEDS</v>
          </cell>
          <cell r="I223" t="str">
            <v>12.07.40.00</v>
          </cell>
          <cell r="J223" t="str">
            <v>SEPTEMBER, 2005</v>
          </cell>
          <cell r="K223" t="str">
            <v>TURKEY</v>
          </cell>
          <cell r="L223" t="str">
            <v>APAPA PORT</v>
          </cell>
          <cell r="M223">
            <v>90</v>
          </cell>
          <cell r="N223" t="str">
            <v>DIAMOND</v>
          </cell>
          <cell r="O223">
            <v>95673.600000000006</v>
          </cell>
          <cell r="P223">
            <v>23918.400000000001</v>
          </cell>
          <cell r="Q223">
            <v>71755.199999999997</v>
          </cell>
          <cell r="R223">
            <v>72000</v>
          </cell>
          <cell r="S223" t="str">
            <v>USD</v>
          </cell>
          <cell r="T223" t="str">
            <v>DECEMBER, 2005</v>
          </cell>
          <cell r="U223">
            <v>38533</v>
          </cell>
          <cell r="V223" t="str">
            <v>DBL / 0001647</v>
          </cell>
          <cell r="W223" t="str">
            <v/>
          </cell>
          <cell r="Y223">
            <v>72000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D224">
            <v>38601</v>
          </cell>
          <cell r="F224" t="str">
            <v>OMEGA</v>
          </cell>
          <cell r="G224" t="str">
            <v>AGRO FOREST SAWMILL NIGERIA LIMITED</v>
          </cell>
          <cell r="H224" t="str">
            <v>PROCESSED WOOD STRIPS (SEMI IROKO)</v>
          </cell>
          <cell r="I224" t="str">
            <v>44.09.00.00</v>
          </cell>
          <cell r="J224" t="str">
            <v>SEPTEMBER, 2005</v>
          </cell>
          <cell r="K224" t="str">
            <v>FRANCE</v>
          </cell>
          <cell r="L224" t="str">
            <v>TINCAN ISLAND</v>
          </cell>
          <cell r="M224">
            <v>18</v>
          </cell>
          <cell r="N224" t="str">
            <v>OCEANIC</v>
          </cell>
          <cell r="O224">
            <v>8320</v>
          </cell>
          <cell r="P224">
            <v>2080</v>
          </cell>
          <cell r="Q224">
            <v>6240</v>
          </cell>
          <cell r="R224">
            <v>6800</v>
          </cell>
          <cell r="S224" t="str">
            <v>USD</v>
          </cell>
          <cell r="T224" t="str">
            <v>DECEMBER, 2005</v>
          </cell>
          <cell r="U224">
            <v>38600</v>
          </cell>
          <cell r="V224" t="str">
            <v>OCEANIC / A0082406</v>
          </cell>
          <cell r="W224" t="str">
            <v/>
          </cell>
          <cell r="Y224">
            <v>6800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D225">
            <v>38601</v>
          </cell>
          <cell r="F225" t="str">
            <v>NIB</v>
          </cell>
          <cell r="G225" t="str">
            <v>OLAM NIGERIA LIMITED</v>
          </cell>
          <cell r="H225" t="str">
            <v>NIGERIAN POLISHED HULLED SESAME SEEDS</v>
          </cell>
          <cell r="I225" t="str">
            <v>12.07.40.00</v>
          </cell>
          <cell r="J225" t="str">
            <v>SEPTEMBER, 2005</v>
          </cell>
          <cell r="K225" t="str">
            <v>JAPAN</v>
          </cell>
          <cell r="L225" t="str">
            <v>APAPA PORT</v>
          </cell>
          <cell r="M225">
            <v>504</v>
          </cell>
          <cell r="N225" t="str">
            <v>DIAMOND</v>
          </cell>
          <cell r="O225">
            <v>535772.16000000003</v>
          </cell>
          <cell r="P225">
            <v>133943.04000000001</v>
          </cell>
          <cell r="Q225">
            <v>401829.12</v>
          </cell>
          <cell r="R225">
            <v>403200</v>
          </cell>
          <cell r="S225" t="str">
            <v>USD</v>
          </cell>
          <cell r="T225" t="str">
            <v>DECEMBER, 2005</v>
          </cell>
          <cell r="U225">
            <v>38518</v>
          </cell>
          <cell r="V225" t="str">
            <v>DBL/0001635</v>
          </cell>
          <cell r="W225" t="str">
            <v/>
          </cell>
          <cell r="Y225">
            <v>403200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D226">
            <v>38601</v>
          </cell>
          <cell r="F226" t="str">
            <v>INMB</v>
          </cell>
          <cell r="G226" t="str">
            <v>OLOKUN (PISCES) LIMITED</v>
          </cell>
          <cell r="H226" t="str">
            <v>FROZEN SHRIMPS, SOLE FILLET/BLOCK AND PAN READY</v>
          </cell>
          <cell r="I226" t="str">
            <v>03.06.13.00</v>
          </cell>
          <cell r="J226" t="str">
            <v>SEPTEMBER, 2005</v>
          </cell>
          <cell r="K226" t="str">
            <v>BELGIUM</v>
          </cell>
          <cell r="L226" t="str">
            <v>APAPA PORT</v>
          </cell>
          <cell r="M226">
            <v>12</v>
          </cell>
          <cell r="N226" t="str">
            <v>ZENITH</v>
          </cell>
          <cell r="O226">
            <v>79272.77</v>
          </cell>
          <cell r="P226">
            <v>19818.192500000001</v>
          </cell>
          <cell r="Q226">
            <v>59454.577499999999</v>
          </cell>
          <cell r="R226">
            <v>61040.1</v>
          </cell>
          <cell r="S226" t="str">
            <v>USD</v>
          </cell>
          <cell r="T226" t="str">
            <v>DECEMBER, 2005</v>
          </cell>
          <cell r="U226">
            <v>38597</v>
          </cell>
          <cell r="V226" t="str">
            <v>ZENITH/003712</v>
          </cell>
          <cell r="W226" t="str">
            <v/>
          </cell>
          <cell r="Y226">
            <v>61040.1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D227">
            <v>38601</v>
          </cell>
          <cell r="F227" t="str">
            <v>OMEGA</v>
          </cell>
          <cell r="G227" t="str">
            <v>WAN WOOD NIGERIA LIMITED</v>
          </cell>
          <cell r="H227" t="str">
            <v>PROCESSED WOOD STRIPS (IROKO)</v>
          </cell>
          <cell r="I227" t="str">
            <v>44.09.00.00</v>
          </cell>
          <cell r="J227" t="str">
            <v>SEPTEMBER, 2005</v>
          </cell>
          <cell r="K227" t="str">
            <v>ITALY</v>
          </cell>
          <cell r="L227" t="str">
            <v>TINCAN ISLAND</v>
          </cell>
          <cell r="M227">
            <v>18</v>
          </cell>
          <cell r="N227" t="str">
            <v>OCEANIC</v>
          </cell>
          <cell r="O227">
            <v>8320</v>
          </cell>
          <cell r="P227">
            <v>2080</v>
          </cell>
          <cell r="Q227">
            <v>6240</v>
          </cell>
          <cell r="R227">
            <v>6800</v>
          </cell>
          <cell r="S227" t="str">
            <v>USD</v>
          </cell>
          <cell r="T227" t="str">
            <v>DECEMBER, 2005</v>
          </cell>
          <cell r="U227">
            <v>38600</v>
          </cell>
          <cell r="V227" t="str">
            <v>OCEANIC/A 0082407</v>
          </cell>
          <cell r="W227" t="str">
            <v/>
          </cell>
          <cell r="Y227">
            <v>6800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D228">
            <v>38602</v>
          </cell>
          <cell r="F228" t="str">
            <v>OMEGA</v>
          </cell>
          <cell r="G228" t="str">
            <v>AGRO FOREST SAWMILL NIGERIA LIMITED</v>
          </cell>
          <cell r="H228" t="str">
            <v>PROCESSED WOOD STRIPS/SEMI IROKO</v>
          </cell>
          <cell r="I228" t="str">
            <v>44.09.00.00</v>
          </cell>
          <cell r="J228" t="str">
            <v>SEPTEMBER, 2005</v>
          </cell>
          <cell r="K228" t="str">
            <v>ITALY</v>
          </cell>
          <cell r="L228" t="str">
            <v>TINCAN ISLAND</v>
          </cell>
          <cell r="M228">
            <v>36</v>
          </cell>
          <cell r="N228" t="str">
            <v>OCEANIC</v>
          </cell>
          <cell r="O228">
            <v>16640</v>
          </cell>
          <cell r="P228">
            <v>4160</v>
          </cell>
          <cell r="Q228">
            <v>12480</v>
          </cell>
          <cell r="R228">
            <v>13600</v>
          </cell>
          <cell r="S228" t="str">
            <v>USD</v>
          </cell>
          <cell r="T228" t="str">
            <v>DECEMBER, 2005</v>
          </cell>
          <cell r="U228">
            <v>38600</v>
          </cell>
          <cell r="V228" t="str">
            <v>OCEANIC/A0082405</v>
          </cell>
          <cell r="W228" t="str">
            <v/>
          </cell>
          <cell r="Y228">
            <v>13600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D229">
            <v>38602</v>
          </cell>
          <cell r="F229" t="str">
            <v>NBM</v>
          </cell>
          <cell r="G229" t="str">
            <v>ALPHA WILONAT VENTURES LTD</v>
          </cell>
          <cell r="H229" t="str">
            <v>WOOD CHARCOAL</v>
          </cell>
          <cell r="I229" t="str">
            <v>44.02.00.00</v>
          </cell>
          <cell r="J229" t="str">
            <v>SEPTEMBER, 2005</v>
          </cell>
          <cell r="K229" t="str">
            <v>FRANCE</v>
          </cell>
          <cell r="L229" t="str">
            <v>TINCAN ISLAND</v>
          </cell>
          <cell r="M229">
            <v>46</v>
          </cell>
          <cell r="N229" t="str">
            <v>ZENITH</v>
          </cell>
          <cell r="O229">
            <v>12222.2</v>
          </cell>
          <cell r="P229">
            <v>3055.55</v>
          </cell>
          <cell r="Q229">
            <v>9166.65</v>
          </cell>
          <cell r="R229">
            <v>9200</v>
          </cell>
          <cell r="S229" t="str">
            <v>USD</v>
          </cell>
          <cell r="T229" t="str">
            <v>DECEMBER, 2005</v>
          </cell>
          <cell r="U229">
            <v>38600</v>
          </cell>
          <cell r="V229" t="str">
            <v>ZENITH / 005752</v>
          </cell>
          <cell r="W229" t="str">
            <v>ZENITH / 005772/005774</v>
          </cell>
          <cell r="Y229">
            <v>9200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D230">
            <v>38602</v>
          </cell>
          <cell r="F230" t="str">
            <v>UNION</v>
          </cell>
          <cell r="G230" t="str">
            <v>MULTITAN LIMITED</v>
          </cell>
          <cell r="H230" t="str">
            <v>PROCESSED SHEEP FINISHED LEATHER (TR GRADE)</v>
          </cell>
          <cell r="I230" t="str">
            <v>41.05.30.00</v>
          </cell>
          <cell r="J230" t="str">
            <v>SEPTEMBER, 2005</v>
          </cell>
          <cell r="K230" t="str">
            <v>SPAIN</v>
          </cell>
          <cell r="L230" t="str">
            <v>APAPA PORT</v>
          </cell>
          <cell r="M230">
            <v>8.6</v>
          </cell>
          <cell r="N230" t="str">
            <v>UNION</v>
          </cell>
          <cell r="O230">
            <v>392461.91</v>
          </cell>
          <cell r="P230">
            <v>98115.477499999994</v>
          </cell>
          <cell r="Q230">
            <v>294346.4325</v>
          </cell>
          <cell r="R230">
            <v>302195.96999999997</v>
          </cell>
          <cell r="S230" t="str">
            <v>USD</v>
          </cell>
          <cell r="T230" t="str">
            <v>DECEMBER, 2005</v>
          </cell>
          <cell r="U230">
            <v>38596</v>
          </cell>
          <cell r="V230" t="str">
            <v>UBN/0000274</v>
          </cell>
          <cell r="W230" t="str">
            <v/>
          </cell>
          <cell r="Y230">
            <v>302195.96999999997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D231">
            <v>38602</v>
          </cell>
          <cell r="F231" t="str">
            <v>GTB</v>
          </cell>
          <cell r="G231" t="str">
            <v>RONDIG-POINTERS INVESTMENTS LIMITED</v>
          </cell>
          <cell r="H231" t="str">
            <v>NO SPARKLING WOOD CHARCOAL</v>
          </cell>
          <cell r="I231" t="str">
            <v>44.02.00.00</v>
          </cell>
          <cell r="J231" t="str">
            <v>SEPTEMBER, 2005</v>
          </cell>
          <cell r="K231" t="str">
            <v>ISRAEL</v>
          </cell>
          <cell r="L231" t="str">
            <v>TINCAN ISLAND</v>
          </cell>
          <cell r="M231">
            <v>19.7</v>
          </cell>
          <cell r="N231" t="str">
            <v>GTB</v>
          </cell>
          <cell r="O231">
            <v>5109.91</v>
          </cell>
          <cell r="P231">
            <v>1277.4775</v>
          </cell>
          <cell r="Q231">
            <v>3832.4324999999999</v>
          </cell>
          <cell r="R231">
            <v>3736</v>
          </cell>
          <cell r="S231" t="str">
            <v>USD</v>
          </cell>
          <cell r="T231" t="str">
            <v>DECEMBER, 2005</v>
          </cell>
          <cell r="U231">
            <v>38593</v>
          </cell>
          <cell r="V231" t="str">
            <v>GTB / 0004290</v>
          </cell>
          <cell r="W231" t="str">
            <v>GTB / 0002770</v>
          </cell>
          <cell r="Y231">
            <v>3736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D232">
            <v>38602</v>
          </cell>
          <cell r="F232" t="str">
            <v>NIB</v>
          </cell>
          <cell r="G232" t="str">
            <v>OLAM NIGERIA LIMITED</v>
          </cell>
          <cell r="H232" t="str">
            <v>NIGERIAN POLISHED HULLED SESAME SEEDS</v>
          </cell>
          <cell r="I232" t="str">
            <v>12.07.40.00</v>
          </cell>
          <cell r="J232" t="str">
            <v>SEPTEMBER, 2005</v>
          </cell>
          <cell r="K232" t="str">
            <v>JAPAN</v>
          </cell>
          <cell r="L232" t="str">
            <v>APAPA PORT</v>
          </cell>
          <cell r="M232">
            <v>306</v>
          </cell>
          <cell r="N232" t="str">
            <v>DIAMOND</v>
          </cell>
          <cell r="O232">
            <v>325290.23999999999</v>
          </cell>
          <cell r="P232">
            <v>81322.559999999998</v>
          </cell>
          <cell r="Q232">
            <v>243967.68</v>
          </cell>
          <cell r="R232">
            <v>244800</v>
          </cell>
          <cell r="S232" t="str">
            <v>USD</v>
          </cell>
          <cell r="T232" t="str">
            <v>DECEMBER, 2005</v>
          </cell>
          <cell r="U232">
            <v>38533</v>
          </cell>
          <cell r="V232" t="str">
            <v>DBL/0001647</v>
          </cell>
          <cell r="W232" t="str">
            <v/>
          </cell>
          <cell r="Y232">
            <v>244800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D233">
            <v>38602</v>
          </cell>
          <cell r="F233" t="str">
            <v>ZENITH</v>
          </cell>
          <cell r="G233" t="str">
            <v>STANMARK COCOA PROCESSING CO. LIMITED</v>
          </cell>
          <cell r="H233" t="str">
            <v>COCOA BUTTER</v>
          </cell>
          <cell r="I233" t="str">
            <v>18.04.00.00</v>
          </cell>
          <cell r="J233" t="str">
            <v>SEPTEMBER, 2005</v>
          </cell>
          <cell r="K233" t="str">
            <v>SOUTH AFRICA</v>
          </cell>
          <cell r="L233" t="str">
            <v>APAPA PORT</v>
          </cell>
          <cell r="M233">
            <v>22</v>
          </cell>
          <cell r="N233" t="str">
            <v>ZENITH</v>
          </cell>
          <cell r="O233">
            <v>126013.6</v>
          </cell>
          <cell r="P233">
            <v>31503.4</v>
          </cell>
          <cell r="Q233">
            <v>94510.2</v>
          </cell>
          <cell r="R233">
            <v>55550</v>
          </cell>
          <cell r="S233" t="str">
            <v>GBP</v>
          </cell>
          <cell r="T233" t="str">
            <v>DECEMBER, 2005</v>
          </cell>
          <cell r="U233">
            <v>38595</v>
          </cell>
          <cell r="V233" t="str">
            <v>ZENITH/005421</v>
          </cell>
          <cell r="W233" t="str">
            <v/>
          </cell>
          <cell r="Y233">
            <v>0</v>
          </cell>
          <cell r="Z233">
            <v>0</v>
          </cell>
          <cell r="AA233">
            <v>55550</v>
          </cell>
          <cell r="AB233">
            <v>0</v>
          </cell>
          <cell r="AC233">
            <v>0</v>
          </cell>
        </row>
        <row r="234">
          <cell r="D234">
            <v>38602</v>
          </cell>
          <cell r="F234" t="str">
            <v>NIB</v>
          </cell>
          <cell r="G234" t="str">
            <v>OLAM NIGERIA LIMITED</v>
          </cell>
          <cell r="H234" t="str">
            <v>NIGERIAN POLISHED HULLED SESAME SEEDS</v>
          </cell>
          <cell r="I234" t="str">
            <v>12.07.40.00</v>
          </cell>
          <cell r="J234" t="str">
            <v>SEPTEMBER, 2005</v>
          </cell>
          <cell r="K234" t="str">
            <v>TURKEY</v>
          </cell>
          <cell r="L234" t="str">
            <v>APAPA PORT</v>
          </cell>
          <cell r="M234">
            <v>90</v>
          </cell>
          <cell r="N234" t="str">
            <v>DIAMOND</v>
          </cell>
          <cell r="O234">
            <v>95673.600000000006</v>
          </cell>
          <cell r="P234">
            <v>23918.400000000001</v>
          </cell>
          <cell r="Q234">
            <v>71755.199999999997</v>
          </cell>
          <cell r="R234">
            <v>72000</v>
          </cell>
          <cell r="S234" t="str">
            <v>USD</v>
          </cell>
          <cell r="T234" t="str">
            <v>DECEMBER, 2005</v>
          </cell>
          <cell r="U234">
            <v>38533</v>
          </cell>
          <cell r="V234" t="str">
            <v>DBL/0001647</v>
          </cell>
          <cell r="W234" t="str">
            <v/>
          </cell>
          <cell r="Y234">
            <v>72000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D235">
            <v>38602</v>
          </cell>
          <cell r="F235" t="str">
            <v>CAPITAL</v>
          </cell>
          <cell r="G235" t="str">
            <v>SONNEX PACKAGING NIG. LIMITED</v>
          </cell>
          <cell r="H235" t="str">
            <v>SONNEX PREFORMS</v>
          </cell>
          <cell r="I235" t="str">
            <v>39.01.60.00</v>
          </cell>
          <cell r="J235" t="str">
            <v>SEPTEMBER, 2005</v>
          </cell>
          <cell r="K235" t="str">
            <v>TOGO</v>
          </cell>
          <cell r="L235" t="str">
            <v>APAPA PORT</v>
          </cell>
          <cell r="M235">
            <v>14.1</v>
          </cell>
          <cell r="N235" t="str">
            <v>NUB</v>
          </cell>
          <cell r="O235">
            <v>36015.480000000003</v>
          </cell>
          <cell r="P235">
            <v>9003.8700000000008</v>
          </cell>
          <cell r="Q235">
            <v>27011.61</v>
          </cell>
          <cell r="R235">
            <v>27107.85</v>
          </cell>
          <cell r="S235" t="str">
            <v>USD</v>
          </cell>
          <cell r="T235" t="str">
            <v>DECEMBER, 2005</v>
          </cell>
          <cell r="U235">
            <v>38590</v>
          </cell>
          <cell r="V235" t="str">
            <v>NUB/00081</v>
          </cell>
          <cell r="W235" t="str">
            <v/>
          </cell>
          <cell r="Y235">
            <v>27107.85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D236">
            <v>38602</v>
          </cell>
          <cell r="F236" t="str">
            <v>EIB</v>
          </cell>
          <cell r="G236" t="str">
            <v>MULTI-TREX INVESTMENTS LIMITED</v>
          </cell>
          <cell r="H236" t="str">
            <v>GOOD FERMENTED NIGERIAN COCOA BEANS - 2004/2005 CROP</v>
          </cell>
          <cell r="I236" t="str">
            <v>18.01.00.00</v>
          </cell>
          <cell r="J236" t="str">
            <v>SEPTEMBER, 2005</v>
          </cell>
          <cell r="K236" t="str">
            <v>FRANCE</v>
          </cell>
          <cell r="L236" t="str">
            <v>APAPA PORT</v>
          </cell>
          <cell r="M236">
            <v>50.8</v>
          </cell>
          <cell r="N236" t="str">
            <v>ZENITH</v>
          </cell>
          <cell r="O236">
            <v>90738.86</v>
          </cell>
          <cell r="P236">
            <v>22684.715</v>
          </cell>
          <cell r="Q236">
            <v>68054.145000000004</v>
          </cell>
          <cell r="R236">
            <v>40000</v>
          </cell>
          <cell r="S236" t="str">
            <v>GBP</v>
          </cell>
          <cell r="T236" t="str">
            <v>DECEMBER, 2005</v>
          </cell>
          <cell r="U236">
            <v>38594</v>
          </cell>
          <cell r="V236" t="str">
            <v>ZENITH/005416</v>
          </cell>
          <cell r="W236" t="str">
            <v/>
          </cell>
          <cell r="Y236">
            <v>0</v>
          </cell>
          <cell r="Z236">
            <v>0</v>
          </cell>
          <cell r="AA236">
            <v>40000</v>
          </cell>
          <cell r="AB236">
            <v>0</v>
          </cell>
          <cell r="AC236">
            <v>0</v>
          </cell>
        </row>
        <row r="237">
          <cell r="D237">
            <v>38602</v>
          </cell>
          <cell r="F237" t="str">
            <v>NIB</v>
          </cell>
          <cell r="G237" t="str">
            <v>OLAM NIGERIA LIMITED</v>
          </cell>
          <cell r="H237" t="str">
            <v>NIGERIAN POLISHED HULLED SESAME SEEDS</v>
          </cell>
          <cell r="I237" t="str">
            <v>12.07.40.00</v>
          </cell>
          <cell r="J237" t="str">
            <v>SEPTEMBER, 2005</v>
          </cell>
          <cell r="K237" t="str">
            <v>JAPAN</v>
          </cell>
          <cell r="L237" t="str">
            <v>APAPA PORT</v>
          </cell>
          <cell r="M237">
            <v>306</v>
          </cell>
          <cell r="N237" t="str">
            <v>DIAMOND</v>
          </cell>
          <cell r="O237">
            <v>325290.23999999999</v>
          </cell>
          <cell r="P237">
            <v>81322.559999999998</v>
          </cell>
          <cell r="Q237">
            <v>243967.68</v>
          </cell>
          <cell r="R237">
            <v>244800</v>
          </cell>
          <cell r="S237" t="str">
            <v>USD</v>
          </cell>
          <cell r="T237" t="str">
            <v>DECEMBER, 2005</v>
          </cell>
          <cell r="U237">
            <v>38533</v>
          </cell>
          <cell r="V237" t="str">
            <v>DBL/0001647</v>
          </cell>
          <cell r="W237" t="str">
            <v/>
          </cell>
          <cell r="Y237">
            <v>244800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D238">
            <v>38602</v>
          </cell>
          <cell r="F238" t="str">
            <v>UBA</v>
          </cell>
          <cell r="G238" t="str">
            <v>WOOD MILLS INDUSTRIES LIMITED</v>
          </cell>
          <cell r="H238" t="str">
            <v>WOOD FLOOR TILES (APA )</v>
          </cell>
          <cell r="I238" t="str">
            <v>44.09.00.00</v>
          </cell>
          <cell r="J238" t="str">
            <v>SEPTEMBER, 2005</v>
          </cell>
          <cell r="K238" t="str">
            <v>ITALY</v>
          </cell>
          <cell r="L238" t="str">
            <v>TINCAN ISLAND</v>
          </cell>
          <cell r="M238">
            <v>108</v>
          </cell>
          <cell r="N238" t="str">
            <v>OCEANIC</v>
          </cell>
          <cell r="O238">
            <v>158080</v>
          </cell>
          <cell r="P238">
            <v>39520</v>
          </cell>
          <cell r="Q238">
            <v>118560</v>
          </cell>
          <cell r="R238">
            <v>98800</v>
          </cell>
          <cell r="S238" t="str">
            <v>EUR</v>
          </cell>
          <cell r="T238" t="str">
            <v>DECEMBER, 2005</v>
          </cell>
          <cell r="U238">
            <v>38601</v>
          </cell>
          <cell r="V238" t="str">
            <v>OCEANIC / A 0082416</v>
          </cell>
          <cell r="W238" t="str">
            <v/>
          </cell>
          <cell r="Y238">
            <v>0</v>
          </cell>
          <cell r="Z238">
            <v>98800</v>
          </cell>
          <cell r="AA238">
            <v>0</v>
          </cell>
          <cell r="AB238">
            <v>0</v>
          </cell>
          <cell r="AC238">
            <v>0</v>
          </cell>
        </row>
        <row r="239">
          <cell r="D239">
            <v>38602</v>
          </cell>
          <cell r="F239" t="str">
            <v>CHARTERED</v>
          </cell>
          <cell r="G239" t="str">
            <v>OLAM NIGERIA LIMITED</v>
          </cell>
          <cell r="H239" t="str">
            <v>NIGERIAN COCOA BUTTER</v>
          </cell>
          <cell r="I239" t="str">
            <v>18.04.00.00</v>
          </cell>
          <cell r="J239" t="str">
            <v>SEPTEMBER, 2005</v>
          </cell>
          <cell r="K239" t="str">
            <v>NETHERLANDS</v>
          </cell>
          <cell r="L239" t="str">
            <v>TINCAN ISLAND</v>
          </cell>
          <cell r="M239">
            <v>20.399999999999999</v>
          </cell>
          <cell r="N239" t="str">
            <v>DIAMOND</v>
          </cell>
          <cell r="O239">
            <v>128864.5</v>
          </cell>
          <cell r="P239">
            <v>32216.125</v>
          </cell>
          <cell r="Q239">
            <v>96648.375</v>
          </cell>
          <cell r="R239">
            <v>97000</v>
          </cell>
          <cell r="S239" t="str">
            <v>USD</v>
          </cell>
          <cell r="T239" t="str">
            <v>DECEMBER, 2005</v>
          </cell>
          <cell r="U239">
            <v>38593</v>
          </cell>
          <cell r="V239" t="str">
            <v>DBL/0002169</v>
          </cell>
          <cell r="W239" t="str">
            <v/>
          </cell>
          <cell r="Y239">
            <v>97000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D240">
            <v>38602</v>
          </cell>
          <cell r="F240" t="str">
            <v>DIAMOND</v>
          </cell>
          <cell r="G240" t="str">
            <v>OLAM NIGERIA LIMITED</v>
          </cell>
          <cell r="H240" t="str">
            <v>NIGERIAN HULLED AND POLISHED SESAME SEEDS</v>
          </cell>
          <cell r="I240" t="str">
            <v>12.07.40.00</v>
          </cell>
          <cell r="J240" t="str">
            <v>SEPTEMBER, 2005</v>
          </cell>
          <cell r="K240" t="str">
            <v>NETHERLANDS</v>
          </cell>
          <cell r="L240" t="str">
            <v>APAPA PORT</v>
          </cell>
          <cell r="M240">
            <v>90</v>
          </cell>
          <cell r="N240" t="str">
            <v>DIAMOND</v>
          </cell>
          <cell r="O240">
            <v>89673.75</v>
          </cell>
          <cell r="P240">
            <v>22418.4375</v>
          </cell>
          <cell r="Q240">
            <v>67255.3125</v>
          </cell>
          <cell r="R240">
            <v>67500</v>
          </cell>
          <cell r="S240" t="str">
            <v>USD</v>
          </cell>
          <cell r="T240" t="str">
            <v>DECEMBER, 2005</v>
          </cell>
          <cell r="U240">
            <v>38593</v>
          </cell>
          <cell r="V240" t="str">
            <v>DBL/0002171</v>
          </cell>
          <cell r="W240" t="str">
            <v/>
          </cell>
          <cell r="Y240">
            <v>67500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D241">
            <v>38602</v>
          </cell>
          <cell r="F241" t="str">
            <v>CHARTERED</v>
          </cell>
          <cell r="G241" t="str">
            <v>OLAM NIGERIA LIMITED</v>
          </cell>
          <cell r="H241" t="str">
            <v>NIGERIAN COCOA BUTTER</v>
          </cell>
          <cell r="I241" t="str">
            <v>18.04.00.00</v>
          </cell>
          <cell r="J241" t="str">
            <v>SEPTEMBER, 2005</v>
          </cell>
          <cell r="K241" t="str">
            <v>NETHERLANDS</v>
          </cell>
          <cell r="L241" t="str">
            <v>TINCAN ISLAND</v>
          </cell>
          <cell r="M241">
            <v>20.399999999999999</v>
          </cell>
          <cell r="N241" t="str">
            <v>DIAMOND</v>
          </cell>
          <cell r="O241">
            <v>128864.5</v>
          </cell>
          <cell r="P241">
            <v>32216.125</v>
          </cell>
          <cell r="Q241">
            <v>96648.375</v>
          </cell>
          <cell r="R241">
            <v>97000</v>
          </cell>
          <cell r="S241" t="str">
            <v>USD</v>
          </cell>
          <cell r="T241" t="str">
            <v>DECEMBER, 2005</v>
          </cell>
          <cell r="U241">
            <v>38593</v>
          </cell>
          <cell r="V241" t="str">
            <v>DBL/0002169</v>
          </cell>
          <cell r="W241" t="str">
            <v/>
          </cell>
          <cell r="Y241">
            <v>97000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D242">
            <v>38602</v>
          </cell>
          <cell r="F242" t="str">
            <v>UNION</v>
          </cell>
          <cell r="G242" t="str">
            <v>WEST AFRICAN RUBBER PRODUCTS (NIG) LIMITED</v>
          </cell>
          <cell r="H242" t="str">
            <v>ASSORTED BATHROOM SLIPPERS</v>
          </cell>
          <cell r="I242" t="str">
            <v>64.02.99.00</v>
          </cell>
          <cell r="J242" t="str">
            <v>SEPTEMBER, 2005</v>
          </cell>
          <cell r="K242" t="str">
            <v>TOGO</v>
          </cell>
          <cell r="L242" t="str">
            <v>SEME BORDER</v>
          </cell>
          <cell r="M242">
            <v>36.299999999999997</v>
          </cell>
          <cell r="N242" t="str">
            <v>UNION</v>
          </cell>
          <cell r="O242">
            <v>62872</v>
          </cell>
          <cell r="P242">
            <v>15718</v>
          </cell>
          <cell r="Q242">
            <v>47154</v>
          </cell>
          <cell r="R242">
            <v>46400</v>
          </cell>
          <cell r="S242" t="str">
            <v>USD</v>
          </cell>
          <cell r="T242" t="str">
            <v>DECEMBER, 2005</v>
          </cell>
          <cell r="U242">
            <v>38582</v>
          </cell>
          <cell r="V242" t="str">
            <v>UBN / 0001152</v>
          </cell>
          <cell r="W242" t="str">
            <v/>
          </cell>
          <cell r="Y242">
            <v>46400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D243">
            <v>38602</v>
          </cell>
          <cell r="F243" t="str">
            <v>CHARTERED</v>
          </cell>
          <cell r="G243" t="str">
            <v>OLAM NIGERIA LIMITED</v>
          </cell>
          <cell r="H243" t="str">
            <v>NIGERIAN COCOA CAKE</v>
          </cell>
          <cell r="I243" t="str">
            <v>18.01.00.00</v>
          </cell>
          <cell r="J243" t="str">
            <v>SEPTEMBER, 2005</v>
          </cell>
          <cell r="K243" t="str">
            <v>SPAIN</v>
          </cell>
          <cell r="L243" t="str">
            <v>APAPA PORT</v>
          </cell>
          <cell r="M243">
            <v>67.3</v>
          </cell>
          <cell r="N243" t="str">
            <v>DIAMOND</v>
          </cell>
          <cell r="O243">
            <v>83315.759999999995</v>
          </cell>
          <cell r="P243">
            <v>20828.939999999999</v>
          </cell>
          <cell r="Q243">
            <v>62486.82</v>
          </cell>
          <cell r="R243">
            <v>62700</v>
          </cell>
          <cell r="S243" t="str">
            <v>USD</v>
          </cell>
          <cell r="T243" t="str">
            <v>DECEMBER, 2005</v>
          </cell>
          <cell r="U243">
            <v>38533</v>
          </cell>
          <cell r="V243" t="str">
            <v>DBL/0001643</v>
          </cell>
          <cell r="W243" t="str">
            <v/>
          </cell>
          <cell r="Y243">
            <v>62700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D244">
            <v>38602</v>
          </cell>
          <cell r="F244" t="str">
            <v>NIB</v>
          </cell>
          <cell r="G244" t="str">
            <v>OLAM NIGERIA LIMITED</v>
          </cell>
          <cell r="H244" t="str">
            <v>NIGERIAN DRIED SPLIT GINGER - AFFLATOXIN FREE</v>
          </cell>
          <cell r="I244" t="str">
            <v>09.10.10.00</v>
          </cell>
          <cell r="J244" t="str">
            <v>SEPTEMBER, 2005</v>
          </cell>
          <cell r="K244" t="str">
            <v>INDIA</v>
          </cell>
          <cell r="L244" t="str">
            <v>TINCAN ISLAND</v>
          </cell>
          <cell r="M244">
            <v>18.2</v>
          </cell>
          <cell r="N244" t="str">
            <v>DIAMOND</v>
          </cell>
          <cell r="O244">
            <v>52620.480000000003</v>
          </cell>
          <cell r="P244">
            <v>13155.12</v>
          </cell>
          <cell r="Q244">
            <v>39465.360000000001</v>
          </cell>
          <cell r="R244">
            <v>39600</v>
          </cell>
          <cell r="S244" t="str">
            <v>USD</v>
          </cell>
          <cell r="T244" t="str">
            <v>DECEMBER, 2005</v>
          </cell>
          <cell r="U244">
            <v>38533</v>
          </cell>
          <cell r="V244" t="str">
            <v>DBL/0001646</v>
          </cell>
          <cell r="W244" t="str">
            <v/>
          </cell>
          <cell r="Y244">
            <v>39600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D245">
            <v>38602</v>
          </cell>
          <cell r="F245" t="str">
            <v>UNION</v>
          </cell>
          <cell r="G245" t="str">
            <v>WEST AFRICAN RUBBER PRODUCTS (NIG) LIMITED</v>
          </cell>
          <cell r="H245" t="str">
            <v>ASSORTED BATHROOM SLIPPERS</v>
          </cell>
          <cell r="I245" t="str">
            <v>64.02.99.00</v>
          </cell>
          <cell r="J245" t="str">
            <v>SEPTEMBER, 2005</v>
          </cell>
          <cell r="K245" t="str">
            <v>TOGO</v>
          </cell>
          <cell r="L245" t="str">
            <v>SEME BORDER</v>
          </cell>
          <cell r="M245">
            <v>35.200000000000003</v>
          </cell>
          <cell r="N245" t="str">
            <v>UNION</v>
          </cell>
          <cell r="O245">
            <v>61517</v>
          </cell>
          <cell r="P245">
            <v>15379.25</v>
          </cell>
          <cell r="Q245">
            <v>46137.75</v>
          </cell>
          <cell r="R245">
            <v>45400</v>
          </cell>
          <cell r="S245" t="str">
            <v>USD</v>
          </cell>
          <cell r="T245" t="str">
            <v>DECEMBER, 2005</v>
          </cell>
          <cell r="U245">
            <v>38569</v>
          </cell>
          <cell r="V245" t="str">
            <v>UBN / 0001146</v>
          </cell>
          <cell r="W245" t="str">
            <v/>
          </cell>
          <cell r="Y245">
            <v>45400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D246">
            <v>38602</v>
          </cell>
          <cell r="F246" t="str">
            <v>ECO</v>
          </cell>
          <cell r="G246" t="str">
            <v>UNILEVER NIGERIA PLC</v>
          </cell>
          <cell r="H246" t="str">
            <v>RED CLOSE-UP FAMILY TOOTHPASTE PROMO (50X125 ML)</v>
          </cell>
          <cell r="I246" t="str">
            <v>33.06.10.00</v>
          </cell>
          <cell r="J246" t="str">
            <v>SEPTEMBER, 2005</v>
          </cell>
          <cell r="K246" t="str">
            <v>GHANA</v>
          </cell>
          <cell r="L246" t="str">
            <v>APAPA PORT</v>
          </cell>
          <cell r="M246">
            <v>27.7</v>
          </cell>
          <cell r="N246" t="str">
            <v>UBA</v>
          </cell>
          <cell r="O246">
            <v>86943</v>
          </cell>
          <cell r="P246">
            <v>21735.75</v>
          </cell>
          <cell r="Q246">
            <v>65207.25</v>
          </cell>
          <cell r="R246">
            <v>66945.850000000006</v>
          </cell>
          <cell r="S246" t="str">
            <v>USD</v>
          </cell>
          <cell r="T246" t="str">
            <v>DECEMBER, 2005</v>
          </cell>
          <cell r="U246">
            <v>38601</v>
          </cell>
          <cell r="V246" t="str">
            <v>UBA/0000545</v>
          </cell>
          <cell r="W246" t="str">
            <v/>
          </cell>
          <cell r="Y246">
            <v>66945.850000000006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D247">
            <v>38602</v>
          </cell>
          <cell r="F247" t="str">
            <v>UNION</v>
          </cell>
          <cell r="G247" t="str">
            <v>WEST AFRICAN RUBBER PRODUCTS (NIG) LIMITED</v>
          </cell>
          <cell r="H247" t="str">
            <v>ASSORTED BATHROOM SLIPPERS</v>
          </cell>
          <cell r="I247" t="str">
            <v>64.02.99.00</v>
          </cell>
          <cell r="J247" t="str">
            <v>SEPTEMBER, 2005</v>
          </cell>
          <cell r="K247" t="str">
            <v>TOGO</v>
          </cell>
          <cell r="L247" t="str">
            <v>SEME BORDER</v>
          </cell>
          <cell r="M247">
            <v>35.1</v>
          </cell>
          <cell r="N247" t="str">
            <v>UNION</v>
          </cell>
          <cell r="O247">
            <v>60988.55</v>
          </cell>
          <cell r="P247">
            <v>15247.137500000001</v>
          </cell>
          <cell r="Q247">
            <v>45741.412499999999</v>
          </cell>
          <cell r="R247">
            <v>45010</v>
          </cell>
          <cell r="S247" t="str">
            <v>USD</v>
          </cell>
          <cell r="T247" t="str">
            <v>DECEMBER, 2005</v>
          </cell>
          <cell r="U247">
            <v>38582</v>
          </cell>
          <cell r="V247" t="str">
            <v>UBN / 0001156</v>
          </cell>
          <cell r="W247" t="str">
            <v/>
          </cell>
          <cell r="Y247">
            <v>45010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D248">
            <v>38602</v>
          </cell>
          <cell r="F248" t="str">
            <v>DIAMOND</v>
          </cell>
          <cell r="G248" t="str">
            <v>OLAM NIGERIA LIMITED</v>
          </cell>
          <cell r="H248" t="str">
            <v>NIGERIAN RAW COTTON LINT</v>
          </cell>
          <cell r="I248" t="str">
            <v>52.01.00.00</v>
          </cell>
          <cell r="J248" t="str">
            <v>SEPTEMBER, 2005</v>
          </cell>
          <cell r="K248" t="str">
            <v>BANGLADESH</v>
          </cell>
          <cell r="L248" t="str">
            <v>APAPA PORT</v>
          </cell>
          <cell r="M248">
            <v>308.10000000000002</v>
          </cell>
          <cell r="N248" t="str">
            <v>DIAMOND</v>
          </cell>
          <cell r="O248">
            <v>418477.5</v>
          </cell>
          <cell r="P248">
            <v>104619.375</v>
          </cell>
          <cell r="Q248">
            <v>313858.125</v>
          </cell>
          <cell r="R248">
            <v>314895</v>
          </cell>
          <cell r="S248" t="str">
            <v>USD</v>
          </cell>
          <cell r="T248" t="str">
            <v>DECEMBER, 2005</v>
          </cell>
          <cell r="U248">
            <v>38593</v>
          </cell>
          <cell r="V248" t="str">
            <v>DBL/0002170</v>
          </cell>
          <cell r="W248" t="str">
            <v/>
          </cell>
          <cell r="Y248">
            <v>314895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D249">
            <v>38602</v>
          </cell>
          <cell r="F249" t="str">
            <v>INMB</v>
          </cell>
          <cell r="G249" t="str">
            <v>MATHMER &amp; CO. NIG. LIMITED</v>
          </cell>
          <cell r="H249" t="str">
            <v>PROCESSED ROUGHLY SQUARED SLEEPERS (GMELINA)</v>
          </cell>
          <cell r="I249" t="str">
            <v>44.06.00.00</v>
          </cell>
          <cell r="J249" t="str">
            <v>SEPTEMBER, 2005</v>
          </cell>
          <cell r="K249" t="str">
            <v>INDIA</v>
          </cell>
          <cell r="L249" t="str">
            <v>APAPA PORT</v>
          </cell>
          <cell r="M249">
            <v>679</v>
          </cell>
          <cell r="N249" t="str">
            <v>ZENITH</v>
          </cell>
          <cell r="O249">
            <v>156781</v>
          </cell>
          <cell r="P249">
            <v>39195.25</v>
          </cell>
          <cell r="Q249">
            <v>117585.75</v>
          </cell>
          <cell r="R249">
            <v>121001.25</v>
          </cell>
          <cell r="S249" t="str">
            <v>USD</v>
          </cell>
          <cell r="T249" t="str">
            <v>DECEMBER, 2005</v>
          </cell>
          <cell r="U249">
            <v>38600</v>
          </cell>
          <cell r="V249" t="str">
            <v>ZENITH / 005619</v>
          </cell>
          <cell r="W249" t="str">
            <v/>
          </cell>
          <cell r="Y249">
            <v>121001.25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D250">
            <v>38602</v>
          </cell>
          <cell r="F250" t="str">
            <v>ECO</v>
          </cell>
          <cell r="G250" t="str">
            <v>UNILEVER NIGERIA PLC</v>
          </cell>
          <cell r="H250" t="str">
            <v>RED CLOSE-UP FAMILY TOOTHPASTE  (50X125 ML)</v>
          </cell>
          <cell r="I250" t="str">
            <v>33.06.10.00</v>
          </cell>
          <cell r="J250" t="str">
            <v>SEPTEMBER, 2005</v>
          </cell>
          <cell r="K250" t="str">
            <v>GHANA</v>
          </cell>
          <cell r="L250" t="str">
            <v>APAPA PORT</v>
          </cell>
          <cell r="M250">
            <v>52.7</v>
          </cell>
          <cell r="N250" t="str">
            <v>UBA</v>
          </cell>
          <cell r="O250">
            <v>126455.2</v>
          </cell>
          <cell r="P250">
            <v>31613.8</v>
          </cell>
          <cell r="Q250">
            <v>94841.4</v>
          </cell>
          <cell r="R250">
            <v>97370.6</v>
          </cell>
          <cell r="S250" t="str">
            <v>USD</v>
          </cell>
          <cell r="T250" t="str">
            <v>DECEMBER, 2005</v>
          </cell>
          <cell r="U250">
            <v>38567</v>
          </cell>
          <cell r="V250" t="str">
            <v>UBA/0000544</v>
          </cell>
          <cell r="W250" t="str">
            <v/>
          </cell>
          <cell r="Y250">
            <v>97370.6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D251">
            <v>38602</v>
          </cell>
          <cell r="F251" t="str">
            <v>ECO</v>
          </cell>
          <cell r="G251" t="str">
            <v>WEST AFRICAN RUBBER PRODUCTS (NIG) LIMITED</v>
          </cell>
          <cell r="H251" t="str">
            <v>ASSORTED BATHROOM SLIPPERS</v>
          </cell>
          <cell r="I251" t="str">
            <v>64.02.99.00</v>
          </cell>
          <cell r="J251" t="str">
            <v>SEPTEMBER, 2005</v>
          </cell>
          <cell r="K251" t="str">
            <v>GHANA</v>
          </cell>
          <cell r="L251" t="str">
            <v>APAPA PORT</v>
          </cell>
          <cell r="M251">
            <v>17.399999999999999</v>
          </cell>
          <cell r="N251" t="str">
            <v>UNION</v>
          </cell>
          <cell r="O251">
            <v>30082.799999999999</v>
          </cell>
          <cell r="P251">
            <v>7520.7</v>
          </cell>
          <cell r="Q251">
            <v>22562.1</v>
          </cell>
          <cell r="R251">
            <v>22790</v>
          </cell>
          <cell r="S251" t="str">
            <v>USD</v>
          </cell>
          <cell r="T251" t="str">
            <v>DECEMBER, 2005</v>
          </cell>
          <cell r="U251">
            <v>38594</v>
          </cell>
          <cell r="V251" t="str">
            <v>UBN / 000116</v>
          </cell>
          <cell r="W251" t="str">
            <v/>
          </cell>
          <cell r="Y251">
            <v>22790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D252">
            <v>38602</v>
          </cell>
          <cell r="F252" t="str">
            <v>PRUDENT</v>
          </cell>
          <cell r="G252" t="str">
            <v>HONSYL MERCHANT PLC</v>
          </cell>
          <cell r="H252" t="str">
            <v>PROCESSED WOOD PRODUCTS  (IROKO)</v>
          </cell>
          <cell r="I252" t="str">
            <v>44.09.00.00</v>
          </cell>
          <cell r="J252" t="str">
            <v>SEPTEMBER, 2005</v>
          </cell>
          <cell r="K252" t="str">
            <v>ITALY</v>
          </cell>
          <cell r="L252" t="str">
            <v>TINCAN ISLAND</v>
          </cell>
          <cell r="M252">
            <v>85</v>
          </cell>
          <cell r="N252" t="str">
            <v>PRUDENT</v>
          </cell>
          <cell r="O252">
            <v>63308</v>
          </cell>
          <cell r="P252">
            <v>15827</v>
          </cell>
          <cell r="Q252">
            <v>47481</v>
          </cell>
          <cell r="R252">
            <v>47600</v>
          </cell>
          <cell r="S252" t="str">
            <v>USD</v>
          </cell>
          <cell r="T252" t="str">
            <v>DECEMBER, 2005</v>
          </cell>
          <cell r="U252">
            <v>38590</v>
          </cell>
          <cell r="V252" t="str">
            <v>PRUDENT/A 0000215</v>
          </cell>
          <cell r="W252" t="str">
            <v/>
          </cell>
          <cell r="Y252">
            <v>47600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D253">
            <v>38602</v>
          </cell>
          <cell r="F253" t="str">
            <v>UNION</v>
          </cell>
          <cell r="G253" t="str">
            <v>WEST AFRICAN RUBBER PRODUCTS (NIG) LIMITED</v>
          </cell>
          <cell r="H253" t="str">
            <v>ASSORTED BATHROOM SLIPPERS</v>
          </cell>
          <cell r="I253" t="str">
            <v>64.02.99.00</v>
          </cell>
          <cell r="J253" t="str">
            <v>SEPTEMBER, 2005</v>
          </cell>
          <cell r="K253" t="str">
            <v>TOGO</v>
          </cell>
          <cell r="L253" t="str">
            <v>SEME BORDER</v>
          </cell>
          <cell r="M253">
            <v>36.9</v>
          </cell>
          <cell r="N253" t="str">
            <v>UNION</v>
          </cell>
          <cell r="O253">
            <v>62370</v>
          </cell>
          <cell r="P253">
            <v>15592.5</v>
          </cell>
          <cell r="Q253">
            <v>46777.5</v>
          </cell>
          <cell r="R253">
            <v>47250</v>
          </cell>
          <cell r="S253" t="str">
            <v>USD</v>
          </cell>
          <cell r="T253" t="str">
            <v>DECEMBER, 2005</v>
          </cell>
          <cell r="U253">
            <v>38589</v>
          </cell>
          <cell r="V253" t="str">
            <v>UBN/0001159</v>
          </cell>
          <cell r="W253" t="str">
            <v/>
          </cell>
          <cell r="Y253">
            <v>47250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D254">
            <v>38602</v>
          </cell>
          <cell r="F254" t="str">
            <v>SCB</v>
          </cell>
          <cell r="G254" t="str">
            <v>ALKEM NIGERIA LIMITED</v>
          </cell>
          <cell r="H254" t="str">
            <v>POLYESTER STAPLE FIBRE</v>
          </cell>
          <cell r="I254" t="str">
            <v>55.03.20.00</v>
          </cell>
          <cell r="J254" t="str">
            <v>SEPTEMBER, 2005</v>
          </cell>
          <cell r="K254" t="str">
            <v>GERMANY</v>
          </cell>
          <cell r="L254" t="str">
            <v>APAPA PORT</v>
          </cell>
          <cell r="M254">
            <v>107.2</v>
          </cell>
          <cell r="N254" t="str">
            <v>ZENITH</v>
          </cell>
          <cell r="O254">
            <v>182743.29</v>
          </cell>
          <cell r="P254">
            <v>45685.822500000002</v>
          </cell>
          <cell r="Q254">
            <v>137057.4675</v>
          </cell>
          <cell r="R254">
            <v>116963.04</v>
          </cell>
          <cell r="S254" t="str">
            <v>EUR</v>
          </cell>
          <cell r="T254" t="str">
            <v>DECEMBER, 2005</v>
          </cell>
          <cell r="U254">
            <v>38600</v>
          </cell>
          <cell r="V254" t="str">
            <v>ZENITH/005017</v>
          </cell>
          <cell r="W254" t="str">
            <v/>
          </cell>
          <cell r="Y254">
            <v>0</v>
          </cell>
          <cell r="Z254">
            <v>116963.04</v>
          </cell>
          <cell r="AA254">
            <v>0</v>
          </cell>
          <cell r="AB254">
            <v>0</v>
          </cell>
          <cell r="AC254">
            <v>0</v>
          </cell>
        </row>
        <row r="255">
          <cell r="D255">
            <v>38602</v>
          </cell>
          <cell r="F255" t="str">
            <v>ECO</v>
          </cell>
          <cell r="G255" t="str">
            <v>UNILEVER NIGERIA PLC</v>
          </cell>
          <cell r="H255" t="str">
            <v>RED CLOSE-UP FAMILY TOOTHPASTE (50*125ML)</v>
          </cell>
          <cell r="I255" t="str">
            <v>33.06.10.00</v>
          </cell>
          <cell r="J255" t="str">
            <v>SEPTEMBER, 2005</v>
          </cell>
          <cell r="K255" t="str">
            <v>GHANA</v>
          </cell>
          <cell r="L255" t="str">
            <v>APAPA PORT</v>
          </cell>
          <cell r="M255">
            <v>55.3</v>
          </cell>
          <cell r="N255" t="str">
            <v>UBA</v>
          </cell>
          <cell r="O255">
            <v>173885.15</v>
          </cell>
          <cell r="P255">
            <v>43471.287499999999</v>
          </cell>
          <cell r="Q255">
            <v>130413.8625</v>
          </cell>
          <cell r="R255">
            <v>133891.70000000001</v>
          </cell>
          <cell r="S255" t="str">
            <v>USD</v>
          </cell>
          <cell r="T255" t="str">
            <v>DECEMBER, 2005</v>
          </cell>
          <cell r="U255">
            <v>38601</v>
          </cell>
          <cell r="V255" t="str">
            <v>UBA / 0000546</v>
          </cell>
          <cell r="W255" t="str">
            <v/>
          </cell>
          <cell r="Y255">
            <v>133891.70000000001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D256">
            <v>38602</v>
          </cell>
          <cell r="F256" t="str">
            <v>UNION</v>
          </cell>
          <cell r="G256" t="str">
            <v>WEST AFRICAN RUBBER PRODUCTS (NIG) LIMITED</v>
          </cell>
          <cell r="H256" t="str">
            <v>ASSORTED BATHROOM SLIPPERS</v>
          </cell>
          <cell r="I256" t="str">
            <v>64.02.99.00</v>
          </cell>
          <cell r="J256" t="str">
            <v>SEPTEMBER, 2005</v>
          </cell>
          <cell r="K256" t="str">
            <v>TOGO</v>
          </cell>
          <cell r="L256" t="str">
            <v>SEME BORDER</v>
          </cell>
          <cell r="M256">
            <v>35.799999999999997</v>
          </cell>
          <cell r="N256" t="str">
            <v>UNION</v>
          </cell>
          <cell r="O256">
            <v>60390</v>
          </cell>
          <cell r="P256">
            <v>15097.5</v>
          </cell>
          <cell r="Q256">
            <v>45292.5</v>
          </cell>
          <cell r="R256">
            <v>45750</v>
          </cell>
          <cell r="S256" t="str">
            <v>USD</v>
          </cell>
          <cell r="T256" t="str">
            <v>DECEMBER, 2005</v>
          </cell>
          <cell r="U256">
            <v>38589</v>
          </cell>
          <cell r="V256" t="str">
            <v>UNION/0001160</v>
          </cell>
          <cell r="W256" t="str">
            <v/>
          </cell>
          <cell r="Y256">
            <v>45750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D257">
            <v>38602</v>
          </cell>
          <cell r="F257" t="str">
            <v>DIAMOND</v>
          </cell>
          <cell r="G257" t="str">
            <v>OLAM NIGERIA LIMITED</v>
          </cell>
          <cell r="H257" t="str">
            <v>NIGERIAN POLISHED HULLED SESAME SEEDS</v>
          </cell>
          <cell r="I257" t="str">
            <v>12.07.40.00</v>
          </cell>
          <cell r="J257" t="str">
            <v>SEPTEMBER, 2005</v>
          </cell>
          <cell r="K257" t="str">
            <v>TURKEY</v>
          </cell>
          <cell r="L257" t="str">
            <v>APAPA PORT</v>
          </cell>
          <cell r="M257">
            <v>91.8</v>
          </cell>
          <cell r="N257" t="str">
            <v>DIAMOND</v>
          </cell>
          <cell r="O257">
            <v>89673.75</v>
          </cell>
          <cell r="P257">
            <v>22418.4375</v>
          </cell>
          <cell r="Q257">
            <v>67255.3125</v>
          </cell>
          <cell r="R257">
            <v>67500</v>
          </cell>
          <cell r="S257" t="str">
            <v>USD</v>
          </cell>
          <cell r="T257" t="str">
            <v>DECEMBER, 2005</v>
          </cell>
          <cell r="U257">
            <v>38593</v>
          </cell>
          <cell r="V257" t="str">
            <v>DBL/0002171</v>
          </cell>
          <cell r="W257" t="str">
            <v/>
          </cell>
          <cell r="Y257">
            <v>67500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D258">
            <v>38603</v>
          </cell>
          <cell r="F258" t="str">
            <v>DIAMOND</v>
          </cell>
          <cell r="G258" t="str">
            <v>OLAM NIGERIA LIMITED</v>
          </cell>
          <cell r="H258" t="str">
            <v>NIGERIAN DRIED SPLIT GINGER, AFFLATOXINE FREE</v>
          </cell>
          <cell r="I258" t="str">
            <v>09.10.10.00</v>
          </cell>
          <cell r="J258" t="str">
            <v>SEPTEMBER, 2005</v>
          </cell>
          <cell r="K258" t="str">
            <v>RUSSIA</v>
          </cell>
          <cell r="L258" t="str">
            <v>APAPA PORT</v>
          </cell>
          <cell r="M258">
            <v>9.1</v>
          </cell>
          <cell r="N258" t="str">
            <v>DIAMOND</v>
          </cell>
          <cell r="O258">
            <v>19728.23</v>
          </cell>
          <cell r="P258">
            <v>4932.0574999999999</v>
          </cell>
          <cell r="Q258">
            <v>14796.172500000001</v>
          </cell>
          <cell r="R258">
            <v>14850</v>
          </cell>
          <cell r="S258" t="str">
            <v>USD</v>
          </cell>
          <cell r="T258" t="str">
            <v>DECEMBER, 2005</v>
          </cell>
          <cell r="U258">
            <v>38593</v>
          </cell>
          <cell r="V258" t="str">
            <v>DBL/0002173</v>
          </cell>
          <cell r="W258" t="str">
            <v/>
          </cell>
          <cell r="Y258">
            <v>14850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D259">
            <v>38603</v>
          </cell>
          <cell r="F259" t="str">
            <v>CHARTERED</v>
          </cell>
          <cell r="G259" t="str">
            <v>INTERNATIONAL TEXTILE INDUSTRIES (NIG) LTD</v>
          </cell>
          <cell r="H259" t="str">
            <v>VARIOUS TEXTILE FABRIC</v>
          </cell>
          <cell r="I259" t="str">
            <v>55.16.94.00</v>
          </cell>
          <cell r="J259" t="str">
            <v>SEPTEMBER, 2005</v>
          </cell>
          <cell r="K259" t="str">
            <v>BENIN</v>
          </cell>
          <cell r="L259" t="str">
            <v>APAPA PORT</v>
          </cell>
          <cell r="M259">
            <v>2.2999999999999998</v>
          </cell>
          <cell r="N259" t="str">
            <v>UNION</v>
          </cell>
          <cell r="O259">
            <v>15273</v>
          </cell>
          <cell r="P259">
            <v>3818.25</v>
          </cell>
          <cell r="Q259">
            <v>11454.75</v>
          </cell>
          <cell r="R259">
            <v>11495</v>
          </cell>
          <cell r="S259" t="str">
            <v>USD</v>
          </cell>
          <cell r="T259" t="str">
            <v>DECEMBER, 2005</v>
          </cell>
          <cell r="U259">
            <v>38594</v>
          </cell>
          <cell r="V259" t="str">
            <v>UBN/0000370</v>
          </cell>
          <cell r="W259" t="str">
            <v/>
          </cell>
          <cell r="Y259">
            <v>11495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D260">
            <v>38603</v>
          </cell>
          <cell r="F260" t="str">
            <v>ZENITH</v>
          </cell>
          <cell r="G260" t="str">
            <v>MARIO JOSE ENTERPRISES LIMITED</v>
          </cell>
          <cell r="H260" t="str">
            <v>FINISHED LEATHER</v>
          </cell>
          <cell r="I260" t="str">
            <v>41.06.19.00</v>
          </cell>
          <cell r="J260" t="str">
            <v>SEPTEMBER, 2005</v>
          </cell>
          <cell r="K260" t="str">
            <v>ITALY</v>
          </cell>
          <cell r="L260" t="str">
            <v>APAPA PORT</v>
          </cell>
          <cell r="M260">
            <v>7.3</v>
          </cell>
          <cell r="N260" t="str">
            <v>ZENITH</v>
          </cell>
          <cell r="O260">
            <v>340269.07</v>
          </cell>
          <cell r="P260">
            <v>85067.267500000002</v>
          </cell>
          <cell r="Q260">
            <v>255201.80249999999</v>
          </cell>
          <cell r="R260">
            <v>256111</v>
          </cell>
          <cell r="S260" t="str">
            <v>USD</v>
          </cell>
          <cell r="T260" t="str">
            <v>DECEMBER, 2005</v>
          </cell>
          <cell r="U260">
            <v>38588</v>
          </cell>
          <cell r="V260" t="str">
            <v>ZENITH/004568</v>
          </cell>
          <cell r="W260" t="str">
            <v/>
          </cell>
          <cell r="Y260">
            <v>256111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D261">
            <v>38603</v>
          </cell>
          <cell r="F261" t="str">
            <v>NIB</v>
          </cell>
          <cell r="G261" t="str">
            <v>GLOBE SPINNING MILLS (NIG) PLC</v>
          </cell>
          <cell r="H261" t="str">
            <v>NE 16/1 COTTON CARDED YARN OPEN END</v>
          </cell>
          <cell r="I261" t="str">
            <v>52.03.00.00</v>
          </cell>
          <cell r="J261" t="str">
            <v>SEPTEMBER, 2005</v>
          </cell>
          <cell r="K261" t="str">
            <v>PORTUGAL</v>
          </cell>
          <cell r="L261" t="str">
            <v>APAPA PORT</v>
          </cell>
          <cell r="M261">
            <v>19.899999999999999</v>
          </cell>
          <cell r="N261" t="str">
            <v>ZENITH</v>
          </cell>
          <cell r="O261">
            <v>41628.58</v>
          </cell>
          <cell r="P261">
            <v>10407.145</v>
          </cell>
          <cell r="Q261">
            <v>31221.435000000001</v>
          </cell>
          <cell r="R261">
            <v>26244.92</v>
          </cell>
          <cell r="S261" t="str">
            <v>EUR</v>
          </cell>
          <cell r="T261" t="str">
            <v>DECEMBER, 2005</v>
          </cell>
          <cell r="U261">
            <v>38589</v>
          </cell>
          <cell r="V261" t="str">
            <v>ZENITH / 004091</v>
          </cell>
          <cell r="W261" t="str">
            <v/>
          </cell>
          <cell r="Y261">
            <v>0</v>
          </cell>
          <cell r="Z261">
            <v>26244.92</v>
          </cell>
          <cell r="AA261">
            <v>0</v>
          </cell>
          <cell r="AB261">
            <v>0</v>
          </cell>
          <cell r="AC261">
            <v>0</v>
          </cell>
        </row>
        <row r="262">
          <cell r="D262">
            <v>38603</v>
          </cell>
          <cell r="F262" t="str">
            <v>ZENITH</v>
          </cell>
          <cell r="G262" t="str">
            <v>MASVI &amp; SONS (NIG.) LIMITED</v>
          </cell>
          <cell r="H262" t="str">
            <v>SEMI PROCESSED WOOD PRODUCTS (GMELINA)</v>
          </cell>
          <cell r="I262" t="str">
            <v>44.07.00.00</v>
          </cell>
          <cell r="J262" t="str">
            <v>SEPTEMBER, 2005</v>
          </cell>
          <cell r="K262" t="str">
            <v>INDIA</v>
          </cell>
          <cell r="L262" t="str">
            <v>TINCAN ISLAND</v>
          </cell>
          <cell r="M262">
            <v>72</v>
          </cell>
          <cell r="N262" t="str">
            <v>ZENITH</v>
          </cell>
          <cell r="O262">
            <v>19131.84</v>
          </cell>
          <cell r="P262">
            <v>4782.96</v>
          </cell>
          <cell r="Q262">
            <v>14348.88</v>
          </cell>
          <cell r="R262">
            <v>14437.2</v>
          </cell>
          <cell r="S262" t="str">
            <v>USD</v>
          </cell>
          <cell r="T262" t="str">
            <v>DECEMBER, 2005</v>
          </cell>
          <cell r="U262">
            <v>38601</v>
          </cell>
          <cell r="V262" t="str">
            <v>ZENITH/005775</v>
          </cell>
          <cell r="W262" t="str">
            <v>ZENITH/002203</v>
          </cell>
          <cell r="Y262">
            <v>14437.2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D263">
            <v>38603</v>
          </cell>
          <cell r="F263" t="str">
            <v>ZENITH</v>
          </cell>
          <cell r="G263" t="str">
            <v>PROCTER &amp; GAMBLE NIGERIA LIMITED</v>
          </cell>
          <cell r="H263" t="str">
            <v>ALWAYS SANITARY PADS AND PAMPERS BABY  DIAPERS</v>
          </cell>
          <cell r="I263" t="str">
            <v>48.18.40.00</v>
          </cell>
          <cell r="J263" t="str">
            <v>SEPTEMBER, 2005</v>
          </cell>
          <cell r="K263" t="str">
            <v>GHANA</v>
          </cell>
          <cell r="L263" t="str">
            <v>SEME BORDER</v>
          </cell>
          <cell r="M263">
            <v>5.7</v>
          </cell>
          <cell r="N263" t="str">
            <v>ZENITH</v>
          </cell>
          <cell r="O263">
            <v>38567.800000000003</v>
          </cell>
          <cell r="P263">
            <v>9641.9500000000007</v>
          </cell>
          <cell r="Q263">
            <v>28925.85</v>
          </cell>
          <cell r="R263">
            <v>29766</v>
          </cell>
          <cell r="S263" t="str">
            <v>USD</v>
          </cell>
          <cell r="T263" t="str">
            <v>DECEMBER, 2005</v>
          </cell>
          <cell r="U263">
            <v>38602</v>
          </cell>
          <cell r="V263" t="str">
            <v>ZENITH/005631</v>
          </cell>
          <cell r="W263" t="str">
            <v/>
          </cell>
          <cell r="Y263">
            <v>29766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D264">
            <v>38603</v>
          </cell>
          <cell r="F264" t="str">
            <v>CHARTERED</v>
          </cell>
          <cell r="G264" t="str">
            <v>OLAM NIGERIA LIMITED</v>
          </cell>
          <cell r="H264" t="str">
            <v>NIGERIAN COCOA BUTTER</v>
          </cell>
          <cell r="I264" t="str">
            <v>18.04.00.00</v>
          </cell>
          <cell r="J264" t="str">
            <v>SEPTEMBER, 2005</v>
          </cell>
          <cell r="K264" t="str">
            <v>NETHERLANDS</v>
          </cell>
          <cell r="L264" t="str">
            <v>APAPA PORT</v>
          </cell>
          <cell r="M264">
            <v>20.399999999999999</v>
          </cell>
          <cell r="N264" t="str">
            <v>DIAMOND</v>
          </cell>
          <cell r="O264">
            <v>128864.5</v>
          </cell>
          <cell r="P264">
            <v>32216.125</v>
          </cell>
          <cell r="Q264">
            <v>96648.375</v>
          </cell>
          <cell r="R264">
            <v>97000</v>
          </cell>
          <cell r="S264" t="str">
            <v>USD</v>
          </cell>
          <cell r="T264" t="str">
            <v>DECEMBER, 2005</v>
          </cell>
          <cell r="U264">
            <v>38593</v>
          </cell>
          <cell r="V264" t="str">
            <v>DBL/0002169</v>
          </cell>
          <cell r="W264" t="str">
            <v/>
          </cell>
          <cell r="Y264">
            <v>97000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D265">
            <v>38603</v>
          </cell>
          <cell r="F265" t="str">
            <v>ZENITH</v>
          </cell>
          <cell r="G265" t="str">
            <v>AVOP INTERNATIONAL LIMITED</v>
          </cell>
          <cell r="H265" t="str">
            <v>PROCESSED BATTERY DUST/LEAD CONCENTRATE</v>
          </cell>
          <cell r="I265" t="str">
            <v>85.48.10.00</v>
          </cell>
          <cell r="J265" t="str">
            <v>SEPTEMBER, 2005</v>
          </cell>
          <cell r="K265" t="str">
            <v>INDIA</v>
          </cell>
          <cell r="L265" t="str">
            <v>APAPA PORT</v>
          </cell>
          <cell r="M265">
            <v>138</v>
          </cell>
          <cell r="N265" t="str">
            <v>ZENITH</v>
          </cell>
          <cell r="O265">
            <v>47670.17</v>
          </cell>
          <cell r="P265">
            <v>11917.5425</v>
          </cell>
          <cell r="Q265">
            <v>35752.627500000002</v>
          </cell>
          <cell r="R265">
            <v>35880</v>
          </cell>
          <cell r="S265" t="str">
            <v>USD</v>
          </cell>
          <cell r="T265" t="str">
            <v>DECEMBER, 2005</v>
          </cell>
          <cell r="U265">
            <v>38587</v>
          </cell>
          <cell r="V265" t="str">
            <v>ZENITH/002190</v>
          </cell>
          <cell r="W265" t="str">
            <v/>
          </cell>
          <cell r="Y265">
            <v>35880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D266">
            <v>38603</v>
          </cell>
          <cell r="F266" t="str">
            <v>INTERCITY</v>
          </cell>
          <cell r="G266" t="str">
            <v>COTTON AND AGRICULTURAL PROCESSORS LIMITED</v>
          </cell>
          <cell r="H266" t="str">
            <v>NIGERIAN RAW COTTON LINT - CROP 2004/2005 (GRADE NA1)</v>
          </cell>
          <cell r="I266" t="str">
            <v>52.01.00.00</v>
          </cell>
          <cell r="J266" t="str">
            <v>SEPTEMBER, 2005</v>
          </cell>
          <cell r="K266" t="str">
            <v>PAKISTAN</v>
          </cell>
          <cell r="L266" t="str">
            <v>APAPA PORT</v>
          </cell>
          <cell r="M266">
            <v>256</v>
          </cell>
          <cell r="N266" t="str">
            <v>STB</v>
          </cell>
          <cell r="O266">
            <v>297169.40000000002</v>
          </cell>
          <cell r="P266">
            <v>74292.350000000006</v>
          </cell>
          <cell r="Q266">
            <v>222877.05</v>
          </cell>
          <cell r="R266">
            <v>223603.76</v>
          </cell>
          <cell r="S266" t="str">
            <v>USD</v>
          </cell>
          <cell r="T266" t="str">
            <v>DECEMBER, 2005</v>
          </cell>
          <cell r="U266">
            <v>38576</v>
          </cell>
          <cell r="V266" t="str">
            <v>STB/013</v>
          </cell>
          <cell r="W266" t="str">
            <v/>
          </cell>
          <cell r="Y266">
            <v>223603.76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D267">
            <v>38603</v>
          </cell>
          <cell r="F267" t="str">
            <v>CAPITAL</v>
          </cell>
          <cell r="G267" t="str">
            <v>ORC FISHING &amp; FOOD PROCESSING LIMITED</v>
          </cell>
          <cell r="H267" t="str">
            <v>VARIOUS PROC SHRIMPS AND CRAB CLAWS</v>
          </cell>
          <cell r="I267" t="str">
            <v>03.06.00.00</v>
          </cell>
          <cell r="J267" t="str">
            <v>SEPTEMBER, 2005</v>
          </cell>
          <cell r="K267" t="str">
            <v>FRANCE</v>
          </cell>
          <cell r="L267" t="str">
            <v>APAPA PORT</v>
          </cell>
          <cell r="M267">
            <v>23.9</v>
          </cell>
          <cell r="N267" t="str">
            <v>ZENITH</v>
          </cell>
          <cell r="O267">
            <v>168581.58</v>
          </cell>
          <cell r="P267">
            <v>42145.394999999997</v>
          </cell>
          <cell r="Q267">
            <v>126436.185</v>
          </cell>
          <cell r="R267">
            <v>130108.5</v>
          </cell>
          <cell r="S267" t="str">
            <v>USD</v>
          </cell>
          <cell r="T267" t="str">
            <v>DECEMBER, 2005</v>
          </cell>
          <cell r="U267">
            <v>38601</v>
          </cell>
          <cell r="V267" t="str">
            <v>ZENITH/003787</v>
          </cell>
          <cell r="W267" t="str">
            <v/>
          </cell>
          <cell r="Y267">
            <v>130108.5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D268">
            <v>38603</v>
          </cell>
          <cell r="F268" t="str">
            <v>WEMA</v>
          </cell>
          <cell r="G268" t="str">
            <v>MOBERT NIGERIA LIMITED</v>
          </cell>
          <cell r="H268" t="str">
            <v>VARIOUS PLASTIC WARES</v>
          </cell>
          <cell r="I268" t="str">
            <v>39.24.90.00</v>
          </cell>
          <cell r="J268" t="str">
            <v>SEPTEMBER, 2005</v>
          </cell>
          <cell r="K268" t="str">
            <v>MALI</v>
          </cell>
          <cell r="L268" t="str">
            <v>SEME BORDER</v>
          </cell>
          <cell r="M268">
            <v>28.4</v>
          </cell>
          <cell r="N268" t="str">
            <v>ZENITH</v>
          </cell>
          <cell r="O268">
            <v>31513.65</v>
          </cell>
          <cell r="P268">
            <v>7878.4125000000004</v>
          </cell>
          <cell r="Q268">
            <v>23635.237499999999</v>
          </cell>
          <cell r="R268">
            <v>9150.5</v>
          </cell>
          <cell r="S268" t="str">
            <v>EUR</v>
          </cell>
          <cell r="T268" t="str">
            <v>DECEMBER, 2005</v>
          </cell>
          <cell r="U268">
            <v>38589</v>
          </cell>
          <cell r="V268" t="str">
            <v>ZENITH / 005748</v>
          </cell>
          <cell r="W268" t="str">
            <v>ZENITH/ 005770</v>
          </cell>
          <cell r="Y268">
            <v>0</v>
          </cell>
          <cell r="Z268">
            <v>9150.5</v>
          </cell>
          <cell r="AA268">
            <v>0</v>
          </cell>
          <cell r="AB268">
            <v>0</v>
          </cell>
          <cell r="AC268">
            <v>0</v>
          </cell>
        </row>
        <row r="269">
          <cell r="D269">
            <v>38603</v>
          </cell>
          <cell r="F269" t="str">
            <v>CAPITAL</v>
          </cell>
          <cell r="G269" t="str">
            <v>ALKEM NIGERIA LIMITED</v>
          </cell>
          <cell r="H269" t="str">
            <v>POLYESTER STAPLE FIBRE</v>
          </cell>
          <cell r="I269" t="str">
            <v>55.03.20.00</v>
          </cell>
          <cell r="J269" t="str">
            <v>SEPTEMBER, 2005</v>
          </cell>
          <cell r="K269" t="str">
            <v>GERMANY</v>
          </cell>
          <cell r="L269" t="str">
            <v>APAPA PORT</v>
          </cell>
          <cell r="M269">
            <v>17.899999999999999</v>
          </cell>
          <cell r="N269" t="str">
            <v>ZENITH</v>
          </cell>
          <cell r="O269">
            <v>31507.119999999999</v>
          </cell>
          <cell r="P269">
            <v>7876.78</v>
          </cell>
          <cell r="Q269">
            <v>23630.34</v>
          </cell>
          <cell r="R269">
            <v>20165.82</v>
          </cell>
          <cell r="S269" t="str">
            <v>EUR</v>
          </cell>
          <cell r="T269" t="str">
            <v>DECEMBER, 2005</v>
          </cell>
          <cell r="U269">
            <v>38601</v>
          </cell>
          <cell r="V269" t="str">
            <v>ZENITH / 005022</v>
          </cell>
          <cell r="W269" t="str">
            <v/>
          </cell>
          <cell r="Y269">
            <v>0</v>
          </cell>
          <cell r="Z269">
            <v>20165.82</v>
          </cell>
          <cell r="AA269">
            <v>0</v>
          </cell>
          <cell r="AB269">
            <v>0</v>
          </cell>
          <cell r="AC269">
            <v>0</v>
          </cell>
        </row>
        <row r="270">
          <cell r="D270">
            <v>38603</v>
          </cell>
          <cell r="F270" t="str">
            <v>INTERCONTINENTAL</v>
          </cell>
          <cell r="G270" t="str">
            <v>CODINA COMPANY NIG. LIMITED</v>
          </cell>
          <cell r="H270" t="str">
            <v>FINISHED SHEEPSKINS</v>
          </cell>
          <cell r="I270" t="str">
            <v>41.05.30.00</v>
          </cell>
          <cell r="J270" t="str">
            <v>SEPTEMBER, 2005</v>
          </cell>
          <cell r="K270" t="str">
            <v>SPAIN</v>
          </cell>
          <cell r="L270" t="str">
            <v>MMIA, LAGOS</v>
          </cell>
          <cell r="M270">
            <v>8.1999999999999993</v>
          </cell>
          <cell r="N270" t="str">
            <v>ZENITH</v>
          </cell>
          <cell r="O270">
            <v>267590.49</v>
          </cell>
          <cell r="P270">
            <v>66897.622499999998</v>
          </cell>
          <cell r="Q270">
            <v>200692.86749999999</v>
          </cell>
          <cell r="R270">
            <v>171268.88</v>
          </cell>
          <cell r="S270" t="str">
            <v>EUR</v>
          </cell>
          <cell r="T270" t="str">
            <v>DECEMBER, 2005</v>
          </cell>
          <cell r="U270">
            <v>38600</v>
          </cell>
          <cell r="V270" t="str">
            <v>ZENITH/004575</v>
          </cell>
          <cell r="W270" t="str">
            <v/>
          </cell>
          <cell r="Y270">
            <v>0</v>
          </cell>
          <cell r="Z270">
            <v>171268.88</v>
          </cell>
          <cell r="AA270">
            <v>0</v>
          </cell>
          <cell r="AB270">
            <v>0</v>
          </cell>
          <cell r="AC270">
            <v>0</v>
          </cell>
        </row>
        <row r="271">
          <cell r="D271">
            <v>38603</v>
          </cell>
          <cell r="F271" t="str">
            <v>GTB</v>
          </cell>
          <cell r="G271" t="str">
            <v>GRAND FOUNDRY &amp; ENGINEERING WORKS LIMITED</v>
          </cell>
          <cell r="H271" t="str">
            <v>FERRO MOLYBDENUM LUMPS (65% MOLY MIN.)</v>
          </cell>
          <cell r="I271" t="str">
            <v>72.02.70.00</v>
          </cell>
          <cell r="J271" t="str">
            <v>SEPTEMBER, 2005</v>
          </cell>
          <cell r="K271" t="str">
            <v>UNITED ARAB EMIRATES (UAE)</v>
          </cell>
          <cell r="L271" t="str">
            <v>MMIA, LAGOS</v>
          </cell>
          <cell r="M271">
            <v>0.2</v>
          </cell>
          <cell r="N271" t="str">
            <v>GTB</v>
          </cell>
          <cell r="O271">
            <v>11948.04</v>
          </cell>
          <cell r="P271">
            <v>2987.01</v>
          </cell>
          <cell r="Q271">
            <v>8961.0300000000007</v>
          </cell>
          <cell r="R271">
            <v>9200</v>
          </cell>
          <cell r="S271" t="str">
            <v>USD</v>
          </cell>
          <cell r="T271" t="str">
            <v>DECEMBER, 2005</v>
          </cell>
          <cell r="U271">
            <v>38593</v>
          </cell>
          <cell r="V271" t="str">
            <v>GTB/0004291</v>
          </cell>
          <cell r="W271" t="str">
            <v/>
          </cell>
          <cell r="Y271">
            <v>9200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D272">
            <v>38603</v>
          </cell>
          <cell r="F272" t="str">
            <v>NBM</v>
          </cell>
          <cell r="G272" t="str">
            <v>ALKEM NIGERIA LIMITED</v>
          </cell>
          <cell r="H272" t="str">
            <v>POLYESTER STAPLE FIBRE</v>
          </cell>
          <cell r="I272" t="str">
            <v>55.03.20.00</v>
          </cell>
          <cell r="J272" t="str">
            <v>SEPTEMBER, 2005</v>
          </cell>
          <cell r="K272" t="str">
            <v>UNITED KINGDOM</v>
          </cell>
          <cell r="L272" t="str">
            <v>TINCAN ISLAND</v>
          </cell>
          <cell r="M272">
            <v>8.6999999999999993</v>
          </cell>
          <cell r="N272" t="str">
            <v>ZENITH</v>
          </cell>
          <cell r="O272">
            <v>13664.6</v>
          </cell>
          <cell r="P272">
            <v>3416.15</v>
          </cell>
          <cell r="Q272">
            <v>10248.450000000001</v>
          </cell>
          <cell r="R272">
            <v>6035.54</v>
          </cell>
          <cell r="S272" t="str">
            <v>GBP</v>
          </cell>
          <cell r="T272" t="str">
            <v>DECEMBER, 2005</v>
          </cell>
          <cell r="U272">
            <v>38600</v>
          </cell>
          <cell r="V272" t="str">
            <v>ZENITH / 005019</v>
          </cell>
          <cell r="W272" t="str">
            <v/>
          </cell>
          <cell r="Y272">
            <v>0</v>
          </cell>
          <cell r="Z272">
            <v>0</v>
          </cell>
          <cell r="AA272">
            <v>6035.54</v>
          </cell>
          <cell r="AB272">
            <v>0</v>
          </cell>
          <cell r="AC272">
            <v>0</v>
          </cell>
        </row>
        <row r="273">
          <cell r="D273">
            <v>38603</v>
          </cell>
          <cell r="F273" t="str">
            <v>IBTC</v>
          </cell>
          <cell r="G273" t="str">
            <v>WAHUM PACKAGING LIMITED</v>
          </cell>
          <cell r="H273" t="str">
            <v>WASTE PAPER</v>
          </cell>
          <cell r="I273" t="str">
            <v>47.07.00.00</v>
          </cell>
          <cell r="J273" t="str">
            <v>SEPTEMBER, 2005</v>
          </cell>
          <cell r="K273" t="str">
            <v>CHINA</v>
          </cell>
          <cell r="L273" t="str">
            <v>TINCAN ISLAND</v>
          </cell>
          <cell r="M273">
            <v>32</v>
          </cell>
          <cell r="N273" t="str">
            <v>ZENITH</v>
          </cell>
          <cell r="O273">
            <v>1575.57</v>
          </cell>
          <cell r="P273">
            <v>393.89249999999998</v>
          </cell>
          <cell r="Q273">
            <v>1181.6775</v>
          </cell>
          <cell r="R273">
            <v>1216</v>
          </cell>
          <cell r="S273" t="str">
            <v>USD</v>
          </cell>
          <cell r="T273" t="str">
            <v>DECEMBER, 2005</v>
          </cell>
          <cell r="U273">
            <v>38596</v>
          </cell>
          <cell r="V273" t="str">
            <v>ZENITH/005423</v>
          </cell>
          <cell r="W273" t="str">
            <v/>
          </cell>
          <cell r="Y273">
            <v>1216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D274">
            <v>38603</v>
          </cell>
          <cell r="F274" t="str">
            <v>CITIZENS</v>
          </cell>
          <cell r="G274" t="str">
            <v>SALINI NIGERIA LIMITED</v>
          </cell>
          <cell r="H274" t="str">
            <v>USED BULLDOZER CATERPILLAR DSR PLUS RIPPER ID BLADE AND ARM &amp; SPARE PARTS</v>
          </cell>
          <cell r="I274" t="str">
            <v>84.29.19.00</v>
          </cell>
          <cell r="J274" t="str">
            <v>SEPTEMBER, 2005</v>
          </cell>
          <cell r="K274" t="str">
            <v>SIERRA LEONE</v>
          </cell>
          <cell r="L274" t="str">
            <v>TINCAN ISLAND</v>
          </cell>
          <cell r="M274">
            <v>37.799999999999997</v>
          </cell>
          <cell r="N274" t="str">
            <v>PRUDENT</v>
          </cell>
          <cell r="O274">
            <v>132052.38</v>
          </cell>
          <cell r="P274">
            <v>33013.095000000001</v>
          </cell>
          <cell r="Q274">
            <v>99039.285000000003</v>
          </cell>
          <cell r="R274">
            <v>79430</v>
          </cell>
          <cell r="S274" t="str">
            <v>EUR</v>
          </cell>
          <cell r="T274" t="str">
            <v>DECEMBER, 2005</v>
          </cell>
          <cell r="U274">
            <v>38601</v>
          </cell>
          <cell r="V274" t="str">
            <v>PRUDENT/3238300</v>
          </cell>
          <cell r="W274" t="str">
            <v/>
          </cell>
          <cell r="Y274">
            <v>0</v>
          </cell>
          <cell r="Z274">
            <v>79430</v>
          </cell>
          <cell r="AA274">
            <v>0</v>
          </cell>
          <cell r="AB274">
            <v>0</v>
          </cell>
          <cell r="AC274">
            <v>0</v>
          </cell>
        </row>
        <row r="275">
          <cell r="D275">
            <v>38603</v>
          </cell>
          <cell r="F275" t="str">
            <v>ZENITH</v>
          </cell>
          <cell r="G275" t="str">
            <v>MINL LIMITED</v>
          </cell>
          <cell r="H275" t="str">
            <v>SECONDARY ALUMINIUM ALLOY INGOTS</v>
          </cell>
          <cell r="I275" t="str">
            <v>76.01.20.00</v>
          </cell>
          <cell r="J275" t="str">
            <v>SEPTEMBER, 2005</v>
          </cell>
          <cell r="K275" t="str">
            <v>MALAYSIA</v>
          </cell>
          <cell r="L275" t="str">
            <v>APAPA PORT</v>
          </cell>
          <cell r="M275">
            <v>127.3</v>
          </cell>
          <cell r="N275" t="str">
            <v>ZENITH</v>
          </cell>
          <cell r="O275">
            <v>254156.74</v>
          </cell>
          <cell r="P275">
            <v>63539.184999999998</v>
          </cell>
          <cell r="Q275">
            <v>190617.55499999999</v>
          </cell>
          <cell r="R275">
            <v>196154</v>
          </cell>
          <cell r="S275" t="str">
            <v>USD</v>
          </cell>
          <cell r="T275" t="str">
            <v>DECEMBER, 2005</v>
          </cell>
          <cell r="U275">
            <v>38602</v>
          </cell>
          <cell r="V275" t="str">
            <v>ZENITH/005629</v>
          </cell>
          <cell r="W275" t="str">
            <v/>
          </cell>
          <cell r="Y275">
            <v>196154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D276">
            <v>38603</v>
          </cell>
          <cell r="F276" t="str">
            <v>UTB</v>
          </cell>
          <cell r="G276" t="str">
            <v>BEL PAPYRUS LIMITED</v>
          </cell>
          <cell r="H276" t="str">
            <v>TOILET PAPER PRIME PULP RECYCLED WHITE</v>
          </cell>
          <cell r="I276" t="str">
            <v>48.03.11.00</v>
          </cell>
          <cell r="J276" t="str">
            <v>SEPTEMBER, 2005</v>
          </cell>
          <cell r="K276" t="str">
            <v>ANGOLA</v>
          </cell>
          <cell r="L276" t="str">
            <v>APAPA PORT</v>
          </cell>
          <cell r="M276">
            <v>81.2</v>
          </cell>
          <cell r="N276" t="str">
            <v>ZENITH</v>
          </cell>
          <cell r="O276">
            <v>123642.17</v>
          </cell>
          <cell r="P276">
            <v>30910.5425</v>
          </cell>
          <cell r="Q276">
            <v>92731.627500000002</v>
          </cell>
          <cell r="R276">
            <v>95495.12</v>
          </cell>
          <cell r="S276" t="str">
            <v>USD</v>
          </cell>
          <cell r="T276" t="str">
            <v>DECEMBER, 2005</v>
          </cell>
          <cell r="U276">
            <v>38594</v>
          </cell>
          <cell r="V276" t="str">
            <v>ZENITH / 005764</v>
          </cell>
          <cell r="W276" t="str">
            <v>ZENITH / 005776</v>
          </cell>
          <cell r="Y276">
            <v>95495.12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D277">
            <v>38603</v>
          </cell>
          <cell r="F277" t="str">
            <v>UBA</v>
          </cell>
          <cell r="G277" t="str">
            <v>SAPELE INTEGRATED INDUSTRIES LIMITED</v>
          </cell>
          <cell r="H277" t="str">
            <v>NIGERIAN SPECIFIED RUBBER (NSR 10)</v>
          </cell>
          <cell r="I277" t="str">
            <v>40.01.22.00</v>
          </cell>
          <cell r="J277" t="str">
            <v>SEPTEMBER, 2005</v>
          </cell>
          <cell r="K277" t="str">
            <v>SPAIN</v>
          </cell>
          <cell r="L277" t="str">
            <v>APAPA PORT</v>
          </cell>
          <cell r="M277">
            <v>108.4</v>
          </cell>
          <cell r="N277" t="str">
            <v>UBA</v>
          </cell>
          <cell r="O277">
            <v>188888.11</v>
          </cell>
          <cell r="P277">
            <v>47222.027499999997</v>
          </cell>
          <cell r="Q277">
            <v>141666.08249999999</v>
          </cell>
          <cell r="R277">
            <v>142128</v>
          </cell>
          <cell r="S277" t="str">
            <v>USD</v>
          </cell>
          <cell r="T277" t="str">
            <v>DECEMBER, 2005</v>
          </cell>
          <cell r="U277">
            <v>38574</v>
          </cell>
          <cell r="V277" t="str">
            <v>UBA/0000538</v>
          </cell>
          <cell r="W277" t="str">
            <v/>
          </cell>
          <cell r="Y277">
            <v>142128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D278">
            <v>38603</v>
          </cell>
          <cell r="F278" t="str">
            <v>IBTC</v>
          </cell>
          <cell r="G278" t="str">
            <v>WAHUM PACKAGING LIMITED</v>
          </cell>
          <cell r="H278" t="str">
            <v>WASTE PAPER</v>
          </cell>
          <cell r="I278" t="str">
            <v>47.07.00.00</v>
          </cell>
          <cell r="J278" t="str">
            <v>SEPTEMBER, 2005</v>
          </cell>
          <cell r="K278" t="str">
            <v>CHINA</v>
          </cell>
          <cell r="L278" t="str">
            <v>APAPA PORT</v>
          </cell>
          <cell r="M278">
            <v>192</v>
          </cell>
          <cell r="N278" t="str">
            <v>ZENITH</v>
          </cell>
          <cell r="O278">
            <v>9453.43</v>
          </cell>
          <cell r="P278">
            <v>2363.3575000000001</v>
          </cell>
          <cell r="Q278">
            <v>7090.0725000000002</v>
          </cell>
          <cell r="R278">
            <v>7296</v>
          </cell>
          <cell r="S278" t="str">
            <v>USD</v>
          </cell>
          <cell r="T278" t="str">
            <v>DECEMBER, 2005</v>
          </cell>
          <cell r="U278">
            <v>38596</v>
          </cell>
          <cell r="V278" t="str">
            <v>ZENITH/005424</v>
          </cell>
          <cell r="W278" t="str">
            <v/>
          </cell>
          <cell r="Y278">
            <v>7296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</row>
        <row r="279">
          <cell r="D279">
            <v>38602</v>
          </cell>
          <cell r="F279" t="str">
            <v>ZENITH</v>
          </cell>
          <cell r="G279" t="str">
            <v>MINL LIMITED</v>
          </cell>
          <cell r="H279" t="str">
            <v>SECONDARY ALUMINIUM INGOTS</v>
          </cell>
          <cell r="I279" t="str">
            <v>76.01.10.00</v>
          </cell>
          <cell r="J279" t="str">
            <v>SEPTEMBER, 2005</v>
          </cell>
          <cell r="K279" t="str">
            <v>INDIA</v>
          </cell>
          <cell r="L279" t="str">
            <v>APAPA PORT</v>
          </cell>
          <cell r="M279">
            <v>104.2</v>
          </cell>
          <cell r="N279" t="str">
            <v>ZENITH</v>
          </cell>
          <cell r="O279">
            <v>192047.35999999999</v>
          </cell>
          <cell r="P279">
            <v>48011.839999999997</v>
          </cell>
          <cell r="Q279">
            <v>144035.51999999999</v>
          </cell>
          <cell r="R279">
            <v>145082.65</v>
          </cell>
          <cell r="S279" t="str">
            <v>USD</v>
          </cell>
          <cell r="T279" t="str">
            <v>DECEMBER, 2005</v>
          </cell>
          <cell r="U279">
            <v>38597</v>
          </cell>
          <cell r="V279" t="str">
            <v>ZENITH/005628</v>
          </cell>
          <cell r="W279" t="str">
            <v/>
          </cell>
          <cell r="Y279">
            <v>145082.65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D280">
            <v>38604</v>
          </cell>
          <cell r="F280" t="str">
            <v>CHARTERED</v>
          </cell>
          <cell r="G280" t="str">
            <v>OLAM NIGERIA LIMITED</v>
          </cell>
          <cell r="H280" t="str">
            <v>NIGERIAN CASHEW NUT KERNELS</v>
          </cell>
          <cell r="I280" t="str">
            <v>08.01.32.00</v>
          </cell>
          <cell r="J280" t="str">
            <v>SEPTEMBER, 2005</v>
          </cell>
          <cell r="K280" t="str">
            <v>VIETNAM</v>
          </cell>
          <cell r="L280" t="str">
            <v>APAPA PORT</v>
          </cell>
          <cell r="M280">
            <v>506.5</v>
          </cell>
          <cell r="N280" t="str">
            <v>DIAMOND</v>
          </cell>
          <cell r="O280">
            <v>830062.5</v>
          </cell>
          <cell r="P280">
            <v>207515.625</v>
          </cell>
          <cell r="Q280">
            <v>622546.875</v>
          </cell>
          <cell r="R280">
            <v>624675</v>
          </cell>
          <cell r="S280" t="str">
            <v>USD</v>
          </cell>
          <cell r="T280" t="str">
            <v>DECEMBER, 2005</v>
          </cell>
          <cell r="U280">
            <v>38490</v>
          </cell>
          <cell r="V280" t="str">
            <v>DBL/0001619</v>
          </cell>
          <cell r="W280" t="str">
            <v/>
          </cell>
          <cell r="Y280">
            <v>624675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D281">
            <v>38604</v>
          </cell>
          <cell r="F281" t="str">
            <v>NIB</v>
          </cell>
          <cell r="G281" t="str">
            <v>OLAM NIGERIA LIMITED</v>
          </cell>
          <cell r="H281" t="str">
            <v>NIGERIAN CASHEW NUTS KERNELS</v>
          </cell>
          <cell r="I281" t="str">
            <v>08.01.32.00</v>
          </cell>
          <cell r="J281" t="str">
            <v>SEPTEMBER, 2005</v>
          </cell>
          <cell r="K281" t="str">
            <v>VIETNAM</v>
          </cell>
          <cell r="L281" t="str">
            <v>APAPA PORT</v>
          </cell>
          <cell r="M281">
            <v>506.7</v>
          </cell>
          <cell r="N281" t="str">
            <v>DIAMOND</v>
          </cell>
          <cell r="O281">
            <v>830187.5</v>
          </cell>
          <cell r="P281">
            <v>207546.875</v>
          </cell>
          <cell r="Q281">
            <v>622640.625</v>
          </cell>
          <cell r="R281">
            <v>624987.5</v>
          </cell>
          <cell r="S281" t="str">
            <v>USD</v>
          </cell>
          <cell r="T281" t="str">
            <v>DECEMBER, 2005</v>
          </cell>
          <cell r="U281">
            <v>38509</v>
          </cell>
          <cell r="V281" t="str">
            <v>DBL/0001625</v>
          </cell>
          <cell r="W281" t="str">
            <v/>
          </cell>
          <cell r="Y281">
            <v>624987.5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D282">
            <v>38604</v>
          </cell>
          <cell r="F282" t="str">
            <v>CHARTERED</v>
          </cell>
          <cell r="G282" t="str">
            <v>OLAM NIGERIA LIMITED</v>
          </cell>
          <cell r="H282" t="str">
            <v>NIGERIAN CASHEW NUT KERNELS</v>
          </cell>
          <cell r="I282" t="str">
            <v>08.01.32.00</v>
          </cell>
          <cell r="J282" t="str">
            <v>SEPTEMBER, 2005</v>
          </cell>
          <cell r="K282" t="str">
            <v>VIETNAM</v>
          </cell>
          <cell r="L282" t="str">
            <v>APAPA PORT</v>
          </cell>
          <cell r="M282">
            <v>506.7</v>
          </cell>
          <cell r="N282" t="str">
            <v>DIAMOND</v>
          </cell>
          <cell r="O282">
            <v>830062.5</v>
          </cell>
          <cell r="P282">
            <v>207515.625</v>
          </cell>
          <cell r="Q282">
            <v>622546.875</v>
          </cell>
          <cell r="R282">
            <v>624962.5</v>
          </cell>
          <cell r="S282" t="str">
            <v>USD</v>
          </cell>
          <cell r="T282" t="str">
            <v>DECEMBER, 2005</v>
          </cell>
          <cell r="U282">
            <v>38490</v>
          </cell>
          <cell r="V282" t="str">
            <v>DBL/0001619</v>
          </cell>
          <cell r="W282" t="str">
            <v/>
          </cell>
          <cell r="Y282">
            <v>624962.5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</row>
        <row r="283">
          <cell r="D283">
            <v>38604</v>
          </cell>
          <cell r="F283" t="str">
            <v>CHARTERED</v>
          </cell>
          <cell r="G283" t="str">
            <v>OLAM NIGERIA LIMITED</v>
          </cell>
          <cell r="H283" t="str">
            <v>NIGERIAN CASHEW NUT KERNELS</v>
          </cell>
          <cell r="I283" t="str">
            <v>08.01.32.00</v>
          </cell>
          <cell r="J283" t="str">
            <v>SEPTEMBER, 2005</v>
          </cell>
          <cell r="K283" t="str">
            <v>VIETNAM</v>
          </cell>
          <cell r="L283" t="str">
            <v>APAPA PORT</v>
          </cell>
          <cell r="M283">
            <v>506.2</v>
          </cell>
          <cell r="N283" t="str">
            <v>DIAMOND</v>
          </cell>
          <cell r="O283">
            <v>830062.5</v>
          </cell>
          <cell r="P283">
            <v>207515.625</v>
          </cell>
          <cell r="Q283">
            <v>622546.875</v>
          </cell>
          <cell r="R283">
            <v>624525</v>
          </cell>
          <cell r="S283" t="str">
            <v>USD</v>
          </cell>
          <cell r="T283" t="str">
            <v>DECEMBER, 2005</v>
          </cell>
          <cell r="U283">
            <v>38490</v>
          </cell>
          <cell r="V283" t="str">
            <v>DBL/0001619</v>
          </cell>
          <cell r="W283" t="str">
            <v/>
          </cell>
          <cell r="Y283">
            <v>624525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D284">
            <v>38604</v>
          </cell>
          <cell r="F284" t="str">
            <v>CHARTERED</v>
          </cell>
          <cell r="G284" t="str">
            <v>OLAM NIGERIA LIMITED</v>
          </cell>
          <cell r="H284" t="str">
            <v>NIGERIAN COCOA BEANS</v>
          </cell>
          <cell r="I284" t="str">
            <v>18.01.00.00</v>
          </cell>
          <cell r="J284" t="str">
            <v>SEPTEMBER, 2005</v>
          </cell>
          <cell r="K284" t="str">
            <v>MALAYSIA</v>
          </cell>
          <cell r="L284" t="str">
            <v>APAPA PORT</v>
          </cell>
          <cell r="M284">
            <v>101.6</v>
          </cell>
          <cell r="N284" t="str">
            <v>DIAMOND</v>
          </cell>
          <cell r="O284">
            <v>259116</v>
          </cell>
          <cell r="P284">
            <v>64779</v>
          </cell>
          <cell r="Q284">
            <v>194337</v>
          </cell>
          <cell r="R284">
            <v>195000</v>
          </cell>
          <cell r="S284" t="str">
            <v>USD</v>
          </cell>
          <cell r="T284" t="str">
            <v>DECEMBER, 2005</v>
          </cell>
          <cell r="U284">
            <v>38533</v>
          </cell>
          <cell r="V284" t="str">
            <v>DBL / 0001642</v>
          </cell>
          <cell r="W284" t="str">
            <v/>
          </cell>
          <cell r="Y284">
            <v>195000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</row>
        <row r="285">
          <cell r="D285">
            <v>38604</v>
          </cell>
          <cell r="F285" t="str">
            <v>NIB</v>
          </cell>
          <cell r="G285" t="str">
            <v>OLAM NIGERIA LIMITED</v>
          </cell>
          <cell r="H285" t="str">
            <v>NIGERIAN POLISHED AND HULLED SESAME SEEDS</v>
          </cell>
          <cell r="I285" t="str">
            <v>12.07.40.00</v>
          </cell>
          <cell r="J285" t="str">
            <v>SEPTEMBER, 2005</v>
          </cell>
          <cell r="K285" t="str">
            <v>JAPAN</v>
          </cell>
          <cell r="L285" t="str">
            <v>APAPA PORT</v>
          </cell>
          <cell r="M285">
            <v>198</v>
          </cell>
          <cell r="N285" t="str">
            <v>DIAMOND</v>
          </cell>
          <cell r="O285">
            <v>210450.24</v>
          </cell>
          <cell r="P285">
            <v>52612.56</v>
          </cell>
          <cell r="Q285">
            <v>157837.68</v>
          </cell>
          <cell r="R285">
            <v>158400</v>
          </cell>
          <cell r="S285" t="str">
            <v>USD</v>
          </cell>
          <cell r="T285" t="str">
            <v>DECEMBER, 2005</v>
          </cell>
          <cell r="U285">
            <v>38411</v>
          </cell>
          <cell r="V285" t="str">
            <v>DBL/0002090</v>
          </cell>
          <cell r="W285" t="str">
            <v/>
          </cell>
          <cell r="Y285">
            <v>158400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</row>
        <row r="286">
          <cell r="D286">
            <v>38604</v>
          </cell>
          <cell r="F286" t="str">
            <v>SCB</v>
          </cell>
          <cell r="G286" t="str">
            <v>CARGILL VENTURES</v>
          </cell>
          <cell r="H286" t="str">
            <v>GOOD FERMENTED NIGERIAN COCOA BEANS</v>
          </cell>
          <cell r="I286" t="str">
            <v>18.01.00.00</v>
          </cell>
          <cell r="J286" t="str">
            <v>SEPTEMBER, 2005</v>
          </cell>
          <cell r="K286" t="str">
            <v>NETHERLANDS</v>
          </cell>
          <cell r="L286" t="str">
            <v>APAPA PORT</v>
          </cell>
          <cell r="M286">
            <v>99</v>
          </cell>
          <cell r="N286" t="str">
            <v>ZENITH</v>
          </cell>
          <cell r="O286">
            <v>173419.08</v>
          </cell>
          <cell r="P286">
            <v>43354.77</v>
          </cell>
          <cell r="Q286">
            <v>130064.31</v>
          </cell>
          <cell r="R286">
            <v>132503.57999999999</v>
          </cell>
          <cell r="S286" t="str">
            <v>USD</v>
          </cell>
          <cell r="T286" t="str">
            <v>DECEMBER, 2005</v>
          </cell>
          <cell r="U286">
            <v>38596</v>
          </cell>
          <cell r="V286" t="str">
            <v>ZENITH/005016</v>
          </cell>
          <cell r="W286" t="str">
            <v/>
          </cell>
          <cell r="Y286">
            <v>132503.57999999999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D287">
            <v>38604</v>
          </cell>
          <cell r="F287" t="str">
            <v>CITIBANK</v>
          </cell>
          <cell r="G287" t="str">
            <v>NIGERIAN BREWERIES PLC</v>
          </cell>
          <cell r="H287" t="str">
            <v>STAR AND GULDER LARGER BEER</v>
          </cell>
          <cell r="I287" t="str">
            <v>22.03.00.00</v>
          </cell>
          <cell r="J287" t="str">
            <v>SEPTEMBER, 2005</v>
          </cell>
          <cell r="K287" t="str">
            <v>UNITED KINGDOM</v>
          </cell>
          <cell r="L287" t="str">
            <v>APAPA PORT</v>
          </cell>
          <cell r="M287">
            <v>61.2</v>
          </cell>
          <cell r="N287" t="str">
            <v>ZENITH</v>
          </cell>
          <cell r="O287">
            <v>42014.63</v>
          </cell>
          <cell r="P287">
            <v>10503.657499999999</v>
          </cell>
          <cell r="Q287">
            <v>31510.9725</v>
          </cell>
          <cell r="R287">
            <v>18564</v>
          </cell>
          <cell r="S287" t="str">
            <v>GBP</v>
          </cell>
          <cell r="T287" t="str">
            <v>DECEMBER, 2005</v>
          </cell>
          <cell r="U287">
            <v>38601</v>
          </cell>
          <cell r="V287" t="str">
            <v>ZENITH/002192</v>
          </cell>
          <cell r="W287" t="str">
            <v/>
          </cell>
          <cell r="Y287">
            <v>0</v>
          </cell>
          <cell r="Z287">
            <v>0</v>
          </cell>
          <cell r="AA287">
            <v>18564</v>
          </cell>
          <cell r="AB287">
            <v>0</v>
          </cell>
          <cell r="AC287">
            <v>0</v>
          </cell>
        </row>
        <row r="288">
          <cell r="D288">
            <v>38604</v>
          </cell>
          <cell r="F288" t="str">
            <v>NIB</v>
          </cell>
          <cell r="G288" t="str">
            <v>OLAM NIGERIA LIMITED</v>
          </cell>
          <cell r="H288" t="str">
            <v>NIGERIAN RAW COTTON LINT</v>
          </cell>
          <cell r="I288" t="str">
            <v>52.01.00.00</v>
          </cell>
          <cell r="J288" t="str">
            <v>SEPTEMBER, 2005</v>
          </cell>
          <cell r="K288" t="str">
            <v>BANGLADESH</v>
          </cell>
          <cell r="L288" t="str">
            <v>APAPA PORT</v>
          </cell>
          <cell r="M288">
            <v>41.7</v>
          </cell>
          <cell r="N288" t="str">
            <v>DIAMOND</v>
          </cell>
          <cell r="O288">
            <v>74396</v>
          </cell>
          <cell r="P288">
            <v>18599</v>
          </cell>
          <cell r="Q288">
            <v>55797</v>
          </cell>
          <cell r="R288">
            <v>55720</v>
          </cell>
          <cell r="S288" t="str">
            <v>USD</v>
          </cell>
          <cell r="T288" t="str">
            <v>DECEMBER, 2005</v>
          </cell>
          <cell r="U288">
            <v>38357</v>
          </cell>
          <cell r="V288" t="str">
            <v>DBL/0002062</v>
          </cell>
          <cell r="W288" t="str">
            <v/>
          </cell>
          <cell r="Y288">
            <v>55720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</row>
        <row r="289">
          <cell r="D289">
            <v>38604</v>
          </cell>
          <cell r="F289" t="str">
            <v>CHARTERED</v>
          </cell>
          <cell r="G289" t="str">
            <v>INTERNATIONAL TEXTILE INDUSTRIES (NIG) LTD</v>
          </cell>
          <cell r="H289" t="str">
            <v>VARIOUS COLOURS OF ART 39002 AND SCH STRIP (TEXTILE FABRIC)</v>
          </cell>
          <cell r="I289" t="str">
            <v>55.16.94.00</v>
          </cell>
          <cell r="J289" t="str">
            <v>SEPTEMBER, 2005</v>
          </cell>
          <cell r="K289" t="str">
            <v>BENIN</v>
          </cell>
          <cell r="L289" t="str">
            <v>APAPA PORT</v>
          </cell>
          <cell r="M289">
            <v>1.1000000000000001</v>
          </cell>
          <cell r="N289" t="str">
            <v>ZENITH</v>
          </cell>
          <cell r="O289">
            <v>5349</v>
          </cell>
          <cell r="P289">
            <v>1337.25</v>
          </cell>
          <cell r="Q289">
            <v>4011.75</v>
          </cell>
          <cell r="R289">
            <v>4065.18</v>
          </cell>
          <cell r="S289" t="str">
            <v>USD</v>
          </cell>
          <cell r="T289" t="str">
            <v>DECEMBER, 2005</v>
          </cell>
          <cell r="U289">
            <v>38567</v>
          </cell>
          <cell r="V289" t="str">
            <v>ZENITH/0000368</v>
          </cell>
          <cell r="W289" t="str">
            <v/>
          </cell>
          <cell r="Y289">
            <v>4065.18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D290">
            <v>38604</v>
          </cell>
          <cell r="F290" t="str">
            <v>MAGNUM</v>
          </cell>
          <cell r="G290" t="str">
            <v>UNITED FISHERIES LIMITED</v>
          </cell>
          <cell r="H290" t="str">
            <v>FROZEN SHRIMPS, CRAB LEGS AND CUTTLE FISH</v>
          </cell>
          <cell r="I290" t="str">
            <v>03.06.13.00</v>
          </cell>
          <cell r="J290" t="str">
            <v>SEPTEMBER, 2005</v>
          </cell>
          <cell r="K290" t="str">
            <v>GREECE</v>
          </cell>
          <cell r="L290" t="str">
            <v>APAPA PORT</v>
          </cell>
          <cell r="M290">
            <v>21.6</v>
          </cell>
          <cell r="N290" t="str">
            <v>NUB</v>
          </cell>
          <cell r="O290">
            <v>153474.64000000001</v>
          </cell>
          <cell r="P290">
            <v>38368.660000000003</v>
          </cell>
          <cell r="Q290">
            <v>115105.98</v>
          </cell>
          <cell r="R290">
            <v>115694.6</v>
          </cell>
          <cell r="S290" t="str">
            <v>USD</v>
          </cell>
          <cell r="T290" t="str">
            <v>DECEMBER, 2005</v>
          </cell>
          <cell r="U290">
            <v>38586</v>
          </cell>
          <cell r="V290" t="str">
            <v>NUB/00076</v>
          </cell>
          <cell r="W290" t="str">
            <v>NUB/00082</v>
          </cell>
          <cell r="Y290">
            <v>115694.6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</row>
        <row r="291">
          <cell r="D291">
            <v>38604</v>
          </cell>
          <cell r="F291" t="str">
            <v>GTB</v>
          </cell>
          <cell r="G291" t="str">
            <v>UNITED SPINNERS NIGERIA LIMITED</v>
          </cell>
          <cell r="H291" t="str">
            <v>NE 24/2 COTTON CARDED YARN NORMAL TWIST</v>
          </cell>
          <cell r="I291" t="str">
            <v>52.03.00.00</v>
          </cell>
          <cell r="J291" t="str">
            <v>SEPTEMBER, 2005</v>
          </cell>
          <cell r="K291" t="str">
            <v>PORTUGAL</v>
          </cell>
          <cell r="L291" t="str">
            <v>APAPA PORT</v>
          </cell>
          <cell r="M291">
            <v>16.7</v>
          </cell>
          <cell r="N291" t="str">
            <v>GTB</v>
          </cell>
          <cell r="O291">
            <v>42653.15</v>
          </cell>
          <cell r="P291">
            <v>10663.2875</v>
          </cell>
          <cell r="Q291">
            <v>31989.862499999999</v>
          </cell>
          <cell r="R291">
            <v>26611.01</v>
          </cell>
          <cell r="S291" t="str">
            <v>EUR</v>
          </cell>
          <cell r="T291" t="str">
            <v>DECEMBER, 2005</v>
          </cell>
          <cell r="U291">
            <v>38473</v>
          </cell>
          <cell r="V291" t="str">
            <v>GTB/0002859</v>
          </cell>
          <cell r="W291" t="str">
            <v/>
          </cell>
          <cell r="Y291">
            <v>0</v>
          </cell>
          <cell r="Z291">
            <v>26611.01</v>
          </cell>
          <cell r="AA291">
            <v>0</v>
          </cell>
          <cell r="AB291">
            <v>0</v>
          </cell>
          <cell r="AC291">
            <v>0</v>
          </cell>
        </row>
        <row r="292">
          <cell r="D292">
            <v>38604</v>
          </cell>
          <cell r="F292" t="str">
            <v>ZENITH</v>
          </cell>
          <cell r="G292" t="str">
            <v>PROCTER &amp; GAMBLE NIGERIA LIMITED</v>
          </cell>
          <cell r="H292" t="str">
            <v>ALWAYS SANITARY PADS</v>
          </cell>
          <cell r="I292" t="str">
            <v>48.18.40.00</v>
          </cell>
          <cell r="J292" t="str">
            <v>SEPTEMBER, 2005</v>
          </cell>
          <cell r="K292" t="str">
            <v>GHANA</v>
          </cell>
          <cell r="L292" t="str">
            <v>APAPA PORT</v>
          </cell>
          <cell r="M292">
            <v>20.3</v>
          </cell>
          <cell r="N292" t="str">
            <v>ZENITH</v>
          </cell>
          <cell r="O292">
            <v>127945.79</v>
          </cell>
          <cell r="P292">
            <v>31986.447499999998</v>
          </cell>
          <cell r="Q292">
            <v>95959.342499999999</v>
          </cell>
          <cell r="R292">
            <v>98746.46</v>
          </cell>
          <cell r="S292" t="str">
            <v>USD</v>
          </cell>
          <cell r="T292" t="str">
            <v>DECEMBER, 2005</v>
          </cell>
          <cell r="U292">
            <v>38596</v>
          </cell>
          <cell r="V292" t="str">
            <v>ZENITH / 005422</v>
          </cell>
          <cell r="W292" t="str">
            <v/>
          </cell>
          <cell r="Y292">
            <v>98746.46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</row>
        <row r="293">
          <cell r="D293">
            <v>38604</v>
          </cell>
          <cell r="F293" t="str">
            <v>PLATINUM</v>
          </cell>
          <cell r="G293" t="str">
            <v>UNION AUTO PARTS MANUFACTURING CO. LIMITED.</v>
          </cell>
          <cell r="H293" t="str">
            <v>PURE LEAD INGOTS 99.97% MIN. PURITY</v>
          </cell>
          <cell r="I293" t="str">
            <v>78.01.00.00</v>
          </cell>
          <cell r="J293" t="str">
            <v>SEPTEMBER, 2005</v>
          </cell>
          <cell r="K293" t="str">
            <v>INDIA</v>
          </cell>
          <cell r="L293" t="str">
            <v>APAPA PORT</v>
          </cell>
          <cell r="M293">
            <v>143.19999999999999</v>
          </cell>
          <cell r="N293" t="str">
            <v>ZENITH</v>
          </cell>
          <cell r="O293">
            <v>191786.92</v>
          </cell>
          <cell r="P293">
            <v>47946.73</v>
          </cell>
          <cell r="Q293">
            <v>143840.19</v>
          </cell>
          <cell r="R293">
            <v>147189.04</v>
          </cell>
          <cell r="S293" t="str">
            <v>USD</v>
          </cell>
          <cell r="T293" t="str">
            <v>DECEMBER, 2005</v>
          </cell>
          <cell r="U293">
            <v>38603</v>
          </cell>
          <cell r="V293" t="str">
            <v>ZENITH/005777</v>
          </cell>
          <cell r="W293" t="str">
            <v/>
          </cell>
          <cell r="Y293">
            <v>147189.04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</row>
        <row r="294">
          <cell r="D294">
            <v>38604</v>
          </cell>
          <cell r="F294" t="str">
            <v>ECO</v>
          </cell>
          <cell r="G294" t="str">
            <v>FACILITY PRODUCTS (NIGERIA) LIMITED</v>
          </cell>
          <cell r="H294" t="str">
            <v>ASSORTED BATHROOM SLIPPERS</v>
          </cell>
          <cell r="I294" t="str">
            <v>64.02.99.00</v>
          </cell>
          <cell r="J294" t="str">
            <v>SEPTEMBER, 2005</v>
          </cell>
          <cell r="K294" t="str">
            <v>GHANA</v>
          </cell>
          <cell r="L294" t="str">
            <v>SEME BORDER</v>
          </cell>
          <cell r="M294">
            <v>24.7</v>
          </cell>
          <cell r="N294" t="str">
            <v>ZENITH</v>
          </cell>
          <cell r="O294">
            <v>56942.13</v>
          </cell>
          <cell r="P294">
            <v>14235.532499999999</v>
          </cell>
          <cell r="Q294">
            <v>42706.597500000003</v>
          </cell>
          <cell r="R294">
            <v>43947</v>
          </cell>
          <cell r="S294" t="str">
            <v>USD</v>
          </cell>
          <cell r="T294" t="str">
            <v>DECEMBER, 2005</v>
          </cell>
          <cell r="U294">
            <v>38603</v>
          </cell>
          <cell r="V294" t="str">
            <v>ZENITH/000011</v>
          </cell>
          <cell r="W294" t="str">
            <v/>
          </cell>
          <cell r="Y294">
            <v>43947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D295">
            <v>38604</v>
          </cell>
          <cell r="F295" t="str">
            <v>NIB</v>
          </cell>
          <cell r="G295" t="str">
            <v>UNITED SPINNERS NIGERIA LIMITED</v>
          </cell>
          <cell r="H295" t="str">
            <v>NE 24/2 COTTON CARDED YARN - NORMAL TWIST</v>
          </cell>
          <cell r="I295" t="str">
            <v>52.03.00.00</v>
          </cell>
          <cell r="J295" t="str">
            <v>SEPTEMBER, 2005</v>
          </cell>
          <cell r="K295" t="str">
            <v>PORTUGAL</v>
          </cell>
          <cell r="L295" t="str">
            <v>APAPA PORT</v>
          </cell>
          <cell r="M295">
            <v>16.8</v>
          </cell>
          <cell r="N295" t="str">
            <v>GTB</v>
          </cell>
          <cell r="O295">
            <v>42688.13</v>
          </cell>
          <cell r="P295">
            <v>10672.032499999999</v>
          </cell>
          <cell r="Q295">
            <v>32016.0975</v>
          </cell>
          <cell r="R295">
            <v>26633.07</v>
          </cell>
          <cell r="S295" t="str">
            <v>EUR</v>
          </cell>
          <cell r="T295" t="str">
            <v>DECEMBER, 2005</v>
          </cell>
          <cell r="U295">
            <v>38596</v>
          </cell>
          <cell r="V295" t="str">
            <v>GTB/0002858</v>
          </cell>
          <cell r="W295" t="str">
            <v/>
          </cell>
          <cell r="Y295">
            <v>0</v>
          </cell>
          <cell r="Z295">
            <v>26633.07</v>
          </cell>
          <cell r="AA295">
            <v>0</v>
          </cell>
          <cell r="AB295">
            <v>0</v>
          </cell>
          <cell r="AC295">
            <v>0</v>
          </cell>
        </row>
        <row r="296">
          <cell r="D296">
            <v>38604</v>
          </cell>
          <cell r="F296" t="str">
            <v>GTB</v>
          </cell>
          <cell r="G296" t="str">
            <v>UNITED SPINNERS NIGERIA LIMITED</v>
          </cell>
          <cell r="H296" t="str">
            <v>NE 24/2 COTTON CARDED YARN</v>
          </cell>
          <cell r="I296" t="str">
            <v>52.03.00.00</v>
          </cell>
          <cell r="J296" t="str">
            <v>SEPTEMBER, 2005</v>
          </cell>
          <cell r="K296" t="str">
            <v>PORTUGAL</v>
          </cell>
          <cell r="L296" t="str">
            <v>APAPA PORT</v>
          </cell>
          <cell r="M296">
            <v>16</v>
          </cell>
          <cell r="N296" t="str">
            <v>GTB</v>
          </cell>
          <cell r="O296">
            <v>40031.949999999997</v>
          </cell>
          <cell r="P296">
            <v>10007.987499999999</v>
          </cell>
          <cell r="Q296">
            <v>30023.962500000001</v>
          </cell>
          <cell r="R296">
            <v>24976.080000000002</v>
          </cell>
          <cell r="S296" t="str">
            <v>EUR</v>
          </cell>
          <cell r="T296" t="str">
            <v>DECEMBER, 2005</v>
          </cell>
          <cell r="U296">
            <v>38596</v>
          </cell>
          <cell r="V296" t="str">
            <v>GTB/0002860</v>
          </cell>
          <cell r="W296" t="str">
            <v/>
          </cell>
          <cell r="Y296">
            <v>0</v>
          </cell>
          <cell r="Z296">
            <v>24976.080000000002</v>
          </cell>
          <cell r="AA296">
            <v>0</v>
          </cell>
          <cell r="AB296">
            <v>0</v>
          </cell>
          <cell r="AC296">
            <v>0</v>
          </cell>
        </row>
        <row r="297">
          <cell r="D297">
            <v>38604</v>
          </cell>
          <cell r="F297" t="str">
            <v>GTB</v>
          </cell>
          <cell r="G297" t="str">
            <v>UNITED SPINNERS NIGERIA LIMITED</v>
          </cell>
          <cell r="H297" t="str">
            <v>NE 24/2 COTTON CARDED YARN (NORMAL TWIST)</v>
          </cell>
          <cell r="I297" t="str">
            <v>52.03.00.00</v>
          </cell>
          <cell r="J297" t="str">
            <v>SEPTEMBER, 2005</v>
          </cell>
          <cell r="K297" t="str">
            <v>PORTUGAL</v>
          </cell>
          <cell r="L297" t="str">
            <v>APAPA PORT</v>
          </cell>
          <cell r="M297">
            <v>16.7</v>
          </cell>
          <cell r="N297" t="str">
            <v>GTB</v>
          </cell>
          <cell r="O297">
            <v>42806.04</v>
          </cell>
          <cell r="P297">
            <v>10701.51</v>
          </cell>
          <cell r="Q297">
            <v>32104.53</v>
          </cell>
          <cell r="R297">
            <v>26478.68</v>
          </cell>
          <cell r="S297" t="str">
            <v>EUR</v>
          </cell>
          <cell r="T297" t="str">
            <v>DECEMBER, 2005</v>
          </cell>
          <cell r="U297">
            <v>38601</v>
          </cell>
          <cell r="V297" t="str">
            <v>GTB/0002775</v>
          </cell>
          <cell r="W297" t="str">
            <v/>
          </cell>
          <cell r="Y297">
            <v>0</v>
          </cell>
          <cell r="Z297">
            <v>26478.68</v>
          </cell>
          <cell r="AA297">
            <v>0</v>
          </cell>
          <cell r="AB297">
            <v>0</v>
          </cell>
          <cell r="AC297">
            <v>0</v>
          </cell>
        </row>
        <row r="298">
          <cell r="D298">
            <v>38604</v>
          </cell>
          <cell r="F298" t="str">
            <v>NIB</v>
          </cell>
          <cell r="G298" t="str">
            <v>UNITED SPINNERS NIGERIA LIMITED</v>
          </cell>
          <cell r="H298" t="str">
            <v>NE 20/2 100% COTTON CARDED YARN - SOFT TWIST</v>
          </cell>
          <cell r="I298" t="str">
            <v>52.03.00.00</v>
          </cell>
          <cell r="J298" t="str">
            <v>SEPTEMBER, 2005</v>
          </cell>
          <cell r="K298" t="str">
            <v>PORTUGAL</v>
          </cell>
          <cell r="L298" t="str">
            <v>APAPA PORT</v>
          </cell>
          <cell r="M298">
            <v>15.9</v>
          </cell>
          <cell r="N298" t="str">
            <v>GTB</v>
          </cell>
          <cell r="O298">
            <v>39592.699999999997</v>
          </cell>
          <cell r="P298">
            <v>9898.1749999999993</v>
          </cell>
          <cell r="Q298">
            <v>29694.525000000001</v>
          </cell>
          <cell r="R298">
            <v>24491.200000000001</v>
          </cell>
          <cell r="S298" t="str">
            <v>EUR</v>
          </cell>
          <cell r="T298" t="str">
            <v>DECEMBER, 2005</v>
          </cell>
          <cell r="U298">
            <v>38601</v>
          </cell>
          <cell r="V298" t="str">
            <v>GTB/0002774</v>
          </cell>
          <cell r="W298" t="str">
            <v/>
          </cell>
          <cell r="Y298">
            <v>0</v>
          </cell>
          <cell r="Z298">
            <v>24491.200000000001</v>
          </cell>
          <cell r="AA298">
            <v>0</v>
          </cell>
          <cell r="AB298">
            <v>0</v>
          </cell>
          <cell r="AC298">
            <v>0</v>
          </cell>
        </row>
        <row r="299">
          <cell r="D299">
            <v>38607</v>
          </cell>
          <cell r="F299" t="str">
            <v>MBC</v>
          </cell>
          <cell r="G299" t="str">
            <v>MAMUDA INDUSTRIES (NIG) LIMITED</v>
          </cell>
          <cell r="H299" t="str">
            <v>FINISHED LEATHER</v>
          </cell>
          <cell r="I299" t="str">
            <v>41.06.19.00</v>
          </cell>
          <cell r="J299" t="str">
            <v>SEPTEMBER, 2005</v>
          </cell>
          <cell r="K299" t="str">
            <v>ITALY</v>
          </cell>
          <cell r="L299" t="str">
            <v>APAPA PORT</v>
          </cell>
          <cell r="M299">
            <v>13.6</v>
          </cell>
          <cell r="N299" t="str">
            <v>FIRST</v>
          </cell>
          <cell r="O299">
            <v>427472.3</v>
          </cell>
          <cell r="P299">
            <v>106868.075</v>
          </cell>
          <cell r="Q299">
            <v>320604.22499999998</v>
          </cell>
          <cell r="R299">
            <v>321698</v>
          </cell>
          <cell r="S299" t="str">
            <v>USD</v>
          </cell>
          <cell r="T299" t="str">
            <v>DECEMBER, 2005</v>
          </cell>
          <cell r="U299">
            <v>38573</v>
          </cell>
          <cell r="V299" t="str">
            <v>FBN/0046039</v>
          </cell>
          <cell r="W299" t="str">
            <v/>
          </cell>
          <cell r="Y299">
            <v>321698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</row>
        <row r="300">
          <cell r="D300">
            <v>38607</v>
          </cell>
          <cell r="F300" t="str">
            <v>ZENITH</v>
          </cell>
          <cell r="G300" t="str">
            <v>MOBIL OIL NIGERIA PLC</v>
          </cell>
          <cell r="H300" t="str">
            <v>DELVAC 1340 AND DELVAC 1340 (4 X 4)</v>
          </cell>
          <cell r="I300" t="str">
            <v>27.10.00.00</v>
          </cell>
          <cell r="J300" t="str">
            <v>SEPTEMBER, 2005</v>
          </cell>
          <cell r="K300" t="str">
            <v>SIERRA LEONE</v>
          </cell>
          <cell r="L300" t="str">
            <v>APAPA PORT</v>
          </cell>
          <cell r="M300">
            <v>26.5</v>
          </cell>
          <cell r="N300" t="str">
            <v>ZENITH</v>
          </cell>
          <cell r="O300">
            <v>40012.51</v>
          </cell>
          <cell r="P300">
            <v>10003.127500000001</v>
          </cell>
          <cell r="Q300">
            <v>30009.3825</v>
          </cell>
          <cell r="R300">
            <v>30880.959999999999</v>
          </cell>
          <cell r="S300" t="str">
            <v>USD</v>
          </cell>
          <cell r="T300" t="str">
            <v>DECEMBER, 2005</v>
          </cell>
          <cell r="U300">
            <v>38603</v>
          </cell>
          <cell r="V300" t="str">
            <v>ZENITH/005778</v>
          </cell>
          <cell r="W300" t="str">
            <v/>
          </cell>
          <cell r="Y300">
            <v>30880.959999999999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D301">
            <v>38607</v>
          </cell>
          <cell r="F301" t="str">
            <v>FSB</v>
          </cell>
          <cell r="G301" t="str">
            <v>KODA TRADING COMPANY LIMITED</v>
          </cell>
          <cell r="H301" t="str">
            <v>SOLVENT EXTRACTED NIGERIAN PALM KERNEL EXPELLERS / MEAL</v>
          </cell>
          <cell r="I301" t="str">
            <v>23.06.60.00</v>
          </cell>
          <cell r="J301" t="str">
            <v>SEPTEMBER, 2005</v>
          </cell>
          <cell r="K301" t="str">
            <v>UNITED KINGDOM</v>
          </cell>
          <cell r="L301" t="str">
            <v>TINCAN ISLAND</v>
          </cell>
          <cell r="M301">
            <v>600</v>
          </cell>
          <cell r="N301" t="str">
            <v>FSB</v>
          </cell>
          <cell r="O301">
            <v>9565.92</v>
          </cell>
          <cell r="P301">
            <v>2391.48</v>
          </cell>
          <cell r="Q301">
            <v>7174.44</v>
          </cell>
          <cell r="R301">
            <v>7200</v>
          </cell>
          <cell r="S301" t="str">
            <v>USD</v>
          </cell>
          <cell r="T301" t="str">
            <v>DECEMBER, 2005</v>
          </cell>
          <cell r="U301">
            <v>38567</v>
          </cell>
          <cell r="V301" t="str">
            <v>FSB/0000011</v>
          </cell>
          <cell r="W301" t="str">
            <v/>
          </cell>
          <cell r="Y301">
            <v>7200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</row>
        <row r="302">
          <cell r="D302">
            <v>38607</v>
          </cell>
          <cell r="F302" t="str">
            <v>MAGNUM</v>
          </cell>
          <cell r="G302" t="str">
            <v>ORC FISHING &amp; FOOD PROCESSING LIMITED</v>
          </cell>
          <cell r="H302" t="str">
            <v>PUD SHRIMPS</v>
          </cell>
          <cell r="I302" t="str">
            <v>03.06.13.00</v>
          </cell>
          <cell r="J302" t="str">
            <v>SEPTEMBER, 2005</v>
          </cell>
          <cell r="K302" t="str">
            <v>NETHERLANDS</v>
          </cell>
          <cell r="L302" t="str">
            <v>TINCAN ISLAND</v>
          </cell>
          <cell r="M302">
            <v>14.4</v>
          </cell>
          <cell r="N302" t="str">
            <v>ZENITH</v>
          </cell>
          <cell r="O302">
            <v>36927.449999999997</v>
          </cell>
          <cell r="P302">
            <v>9231.8624999999993</v>
          </cell>
          <cell r="Q302">
            <v>27695.587500000001</v>
          </cell>
          <cell r="R302">
            <v>28500</v>
          </cell>
          <cell r="S302" t="str">
            <v>USD</v>
          </cell>
          <cell r="T302" t="str">
            <v>DECEMBER, 2005</v>
          </cell>
          <cell r="U302">
            <v>38603</v>
          </cell>
          <cell r="V302" t="str">
            <v>ZENITH/003714</v>
          </cell>
          <cell r="W302" t="str">
            <v/>
          </cell>
          <cell r="Y302">
            <v>28500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D303">
            <v>38607</v>
          </cell>
          <cell r="F303" t="str">
            <v>MBC</v>
          </cell>
          <cell r="G303" t="str">
            <v>MAMUDA INDUSTRIES (NIG) LIMITED</v>
          </cell>
          <cell r="H303" t="str">
            <v>FINISHED LEATHER</v>
          </cell>
          <cell r="I303" t="str">
            <v>41.06.19.00</v>
          </cell>
          <cell r="J303" t="str">
            <v>SEPTEMBER, 2005</v>
          </cell>
          <cell r="K303" t="str">
            <v>ITALY</v>
          </cell>
          <cell r="L303" t="str">
            <v>APAPA PORT</v>
          </cell>
          <cell r="M303">
            <v>8.3000000000000007</v>
          </cell>
          <cell r="N303" t="str">
            <v>FIRST</v>
          </cell>
          <cell r="O303">
            <v>477975.3</v>
          </cell>
          <cell r="P303">
            <v>119493.825</v>
          </cell>
          <cell r="Q303">
            <v>358481.47499999998</v>
          </cell>
          <cell r="R303">
            <v>299277</v>
          </cell>
          <cell r="S303" t="str">
            <v>EUR</v>
          </cell>
          <cell r="T303" t="str">
            <v>DECEMBER, 2005</v>
          </cell>
          <cell r="U303">
            <v>38600</v>
          </cell>
          <cell r="V303" t="str">
            <v>FBN/0045254</v>
          </cell>
          <cell r="W303" t="str">
            <v/>
          </cell>
          <cell r="Y303">
            <v>0</v>
          </cell>
          <cell r="Z303">
            <v>299277</v>
          </cell>
          <cell r="AA303">
            <v>0</v>
          </cell>
          <cell r="AB303">
            <v>0</v>
          </cell>
          <cell r="AC303">
            <v>0</v>
          </cell>
        </row>
        <row r="304">
          <cell r="D304">
            <v>38607</v>
          </cell>
          <cell r="F304" t="str">
            <v>MBC</v>
          </cell>
          <cell r="G304" t="str">
            <v>HUFAWA ENTERPRISES LIMITED</v>
          </cell>
          <cell r="H304" t="str">
            <v>FINISHED CRUST LEATHER</v>
          </cell>
          <cell r="I304" t="str">
            <v>41.06.19.00</v>
          </cell>
          <cell r="J304" t="str">
            <v>SEPTEMBER, 2005</v>
          </cell>
          <cell r="K304" t="str">
            <v>CHINA</v>
          </cell>
          <cell r="L304" t="str">
            <v>APAPA PORT</v>
          </cell>
          <cell r="M304">
            <v>7.6</v>
          </cell>
          <cell r="N304" t="str">
            <v>FIRST</v>
          </cell>
          <cell r="O304">
            <v>676115.55</v>
          </cell>
          <cell r="P304">
            <v>169028.88750000001</v>
          </cell>
          <cell r="Q304">
            <v>507086.66249999998</v>
          </cell>
          <cell r="R304">
            <v>520609.49</v>
          </cell>
          <cell r="S304" t="str">
            <v>USD</v>
          </cell>
          <cell r="T304" t="str">
            <v>DECEMBER, 2005</v>
          </cell>
          <cell r="U304">
            <v>38594</v>
          </cell>
          <cell r="V304" t="str">
            <v>FBN / 0046188</v>
          </cell>
          <cell r="W304" t="str">
            <v/>
          </cell>
          <cell r="Y304">
            <v>520609.49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</row>
        <row r="305">
          <cell r="D305">
            <v>38607</v>
          </cell>
          <cell r="F305" t="str">
            <v>MBC</v>
          </cell>
          <cell r="G305" t="str">
            <v>MAMUDA INDUSTRIES (NIG) LIMITED</v>
          </cell>
          <cell r="H305" t="str">
            <v>PROCESSED, FINISHED LEATHER</v>
          </cell>
          <cell r="I305" t="str">
            <v>41.06.19.00</v>
          </cell>
          <cell r="J305" t="str">
            <v>SEPTEMBER, 2005</v>
          </cell>
          <cell r="K305" t="str">
            <v>ITALY</v>
          </cell>
          <cell r="L305" t="str">
            <v>APAPA PORT</v>
          </cell>
          <cell r="M305">
            <v>8.3000000000000007</v>
          </cell>
          <cell r="N305" t="str">
            <v>FIRST</v>
          </cell>
          <cell r="O305">
            <v>375110.01</v>
          </cell>
          <cell r="P305">
            <v>93777.502500000002</v>
          </cell>
          <cell r="Q305">
            <v>281332.50750000001</v>
          </cell>
          <cell r="R305">
            <v>288835</v>
          </cell>
          <cell r="S305" t="str">
            <v>USD</v>
          </cell>
          <cell r="T305" t="str">
            <v>DECEMBER, 2005</v>
          </cell>
          <cell r="U305">
            <v>38600</v>
          </cell>
          <cell r="V305" t="str">
            <v>FBN / 0045252</v>
          </cell>
          <cell r="W305" t="str">
            <v/>
          </cell>
          <cell r="Y305">
            <v>288835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</row>
        <row r="306">
          <cell r="D306">
            <v>38607</v>
          </cell>
          <cell r="F306" t="str">
            <v>ACCESS</v>
          </cell>
          <cell r="G306" t="str">
            <v>BHOJRAJ INDUSTRIES PLC</v>
          </cell>
          <cell r="H306" t="str">
            <v xml:space="preserve">DOUBLE FOLD DUST COTTON SHEET </v>
          </cell>
          <cell r="I306" t="str">
            <v>63.01.90.00</v>
          </cell>
          <cell r="J306" t="str">
            <v>SEPTEMBER, 2005</v>
          </cell>
          <cell r="K306" t="str">
            <v>UNITED KINGDOM</v>
          </cell>
          <cell r="L306" t="str">
            <v>APAPA PORT</v>
          </cell>
          <cell r="M306">
            <v>5.2</v>
          </cell>
          <cell r="N306" t="str">
            <v>ZENITH</v>
          </cell>
          <cell r="O306">
            <v>59731.77</v>
          </cell>
          <cell r="P306">
            <v>14932.942499999999</v>
          </cell>
          <cell r="Q306">
            <v>44798.827499999999</v>
          </cell>
          <cell r="R306">
            <v>39820</v>
          </cell>
          <cell r="S306" t="str">
            <v>USD</v>
          </cell>
          <cell r="T306" t="str">
            <v>DECEMBER, 2005</v>
          </cell>
          <cell r="U306">
            <v>38603</v>
          </cell>
          <cell r="V306" t="str">
            <v>ZENITH / 004168</v>
          </cell>
          <cell r="W306" t="str">
            <v/>
          </cell>
          <cell r="Y306">
            <v>39820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D307">
            <v>38607</v>
          </cell>
          <cell r="F307" t="str">
            <v>WEMA</v>
          </cell>
          <cell r="G307" t="str">
            <v>AKS STEEL NIGERIA LIMITED</v>
          </cell>
          <cell r="H307" t="str">
            <v>IRON INGOT</v>
          </cell>
          <cell r="I307" t="str">
            <v>72.06.10.00</v>
          </cell>
          <cell r="J307" t="str">
            <v>SEPTEMBER, 2005</v>
          </cell>
          <cell r="K307" t="str">
            <v>INDIA</v>
          </cell>
          <cell r="L307" t="str">
            <v>APAPA PORT</v>
          </cell>
          <cell r="M307">
            <v>988.7</v>
          </cell>
          <cell r="N307" t="str">
            <v>UBA</v>
          </cell>
          <cell r="O307">
            <v>371428.2</v>
          </cell>
          <cell r="P307">
            <v>92857.05</v>
          </cell>
          <cell r="Q307">
            <v>278571.15000000002</v>
          </cell>
          <cell r="R307">
            <v>282753.90000000002</v>
          </cell>
          <cell r="S307" t="str">
            <v>USD</v>
          </cell>
          <cell r="T307" t="str">
            <v>DECEMBER, 2005</v>
          </cell>
          <cell r="U307">
            <v>38593</v>
          </cell>
          <cell r="V307" t="str">
            <v>ZENITH/005754</v>
          </cell>
          <cell r="W307" t="str">
            <v/>
          </cell>
          <cell r="Y307">
            <v>282753.90000000002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</row>
        <row r="308">
          <cell r="D308">
            <v>38607</v>
          </cell>
          <cell r="F308" t="str">
            <v>INTERCONTINENTAL</v>
          </cell>
          <cell r="G308" t="str">
            <v>UNIQUE LEATHER FINISHING CO. LIMITED</v>
          </cell>
          <cell r="H308" t="str">
            <v>NIGERIAN SHEEP AND GOAT SKIN FINISHED LEATHER</v>
          </cell>
          <cell r="I308" t="str">
            <v>41.05.30.00</v>
          </cell>
          <cell r="J308" t="str">
            <v>SEPTEMBER, 2005</v>
          </cell>
          <cell r="K308" t="str">
            <v>SPAIN</v>
          </cell>
          <cell r="L308" t="str">
            <v>APAPA PORT</v>
          </cell>
          <cell r="M308">
            <v>6.4</v>
          </cell>
          <cell r="N308" t="str">
            <v>GTB</v>
          </cell>
          <cell r="O308">
            <v>278068.62</v>
          </cell>
          <cell r="P308">
            <v>69517.154999999999</v>
          </cell>
          <cell r="Q308">
            <v>208551.465</v>
          </cell>
          <cell r="R308">
            <v>214608.8</v>
          </cell>
          <cell r="S308" t="str">
            <v>USD</v>
          </cell>
          <cell r="T308" t="str">
            <v>DECEMBER, 2005</v>
          </cell>
          <cell r="U308">
            <v>38597</v>
          </cell>
          <cell r="V308" t="str">
            <v>GTB/0003729</v>
          </cell>
          <cell r="W308" t="str">
            <v/>
          </cell>
          <cell r="Y308">
            <v>214608.8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D309">
            <v>38607</v>
          </cell>
          <cell r="F309" t="str">
            <v>NIB</v>
          </cell>
          <cell r="G309" t="str">
            <v>OLAM NIGERIA LIMITED</v>
          </cell>
          <cell r="H309" t="str">
            <v>NIGERIAN RAW COTTON LINT</v>
          </cell>
          <cell r="I309" t="str">
            <v>52.01.00.00</v>
          </cell>
          <cell r="J309" t="str">
            <v>SEPTEMBER, 2005</v>
          </cell>
          <cell r="K309" t="str">
            <v>BANGLADESH</v>
          </cell>
          <cell r="L309" t="str">
            <v>APAPA PORT</v>
          </cell>
          <cell r="M309">
            <v>210</v>
          </cell>
          <cell r="N309" t="str">
            <v>DIAMOND</v>
          </cell>
          <cell r="O309">
            <v>372064</v>
          </cell>
          <cell r="P309">
            <v>93016</v>
          </cell>
          <cell r="Q309">
            <v>279048</v>
          </cell>
          <cell r="R309">
            <v>280000</v>
          </cell>
          <cell r="S309" t="str">
            <v>USD</v>
          </cell>
          <cell r="T309" t="str">
            <v>DECEMBER, 2005</v>
          </cell>
          <cell r="U309">
            <v>38375</v>
          </cell>
          <cell r="V309" t="str">
            <v>DBL/0002072</v>
          </cell>
          <cell r="W309" t="str">
            <v/>
          </cell>
          <cell r="Y309">
            <v>280000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</row>
        <row r="310">
          <cell r="D310">
            <v>38607</v>
          </cell>
          <cell r="F310" t="str">
            <v>ZENITH</v>
          </cell>
          <cell r="G310" t="str">
            <v>ENGHUAT  INDUSTRIES LIMITED</v>
          </cell>
          <cell r="H310" t="str">
            <v>PROCESSED  RUBBER</v>
          </cell>
          <cell r="I310" t="str">
            <v>40.01.22.00</v>
          </cell>
          <cell r="J310" t="str">
            <v>SEPTEMBER, 2005</v>
          </cell>
          <cell r="K310" t="str">
            <v>SOUTH AFRICA</v>
          </cell>
          <cell r="L310" t="str">
            <v>APAPA PORT</v>
          </cell>
          <cell r="M310">
            <v>100.8</v>
          </cell>
          <cell r="N310" t="str">
            <v>ZENITH</v>
          </cell>
          <cell r="O310">
            <v>176318.86</v>
          </cell>
          <cell r="P310">
            <v>44079.714999999997</v>
          </cell>
          <cell r="Q310">
            <v>132239.14499999999</v>
          </cell>
          <cell r="R310">
            <v>136080</v>
          </cell>
          <cell r="S310" t="str">
            <v>USD</v>
          </cell>
          <cell r="T310" t="str">
            <v>DECEMBER, 2005</v>
          </cell>
          <cell r="U310">
            <v>38601</v>
          </cell>
          <cell r="V310" t="str">
            <v>ZENITH / 005625</v>
          </cell>
          <cell r="W310" t="str">
            <v/>
          </cell>
          <cell r="Y310">
            <v>136080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</row>
        <row r="311">
          <cell r="D311">
            <v>38607</v>
          </cell>
          <cell r="F311" t="str">
            <v>WEMA</v>
          </cell>
          <cell r="G311" t="str">
            <v>MOBERT NIGERIA LIMITED</v>
          </cell>
          <cell r="H311" t="str">
            <v>BITTER COLA</v>
          </cell>
          <cell r="I311" t="str">
            <v>08.02.00.00</v>
          </cell>
          <cell r="J311" t="str">
            <v>SEPTEMBER, 2005</v>
          </cell>
          <cell r="K311" t="str">
            <v>SENEGAL</v>
          </cell>
          <cell r="L311" t="str">
            <v>APAPA PORT</v>
          </cell>
          <cell r="M311">
            <v>6.6</v>
          </cell>
          <cell r="N311" t="str">
            <v>ZENITH</v>
          </cell>
          <cell r="O311">
            <v>5441.94</v>
          </cell>
          <cell r="P311">
            <v>1360.4849999999999</v>
          </cell>
          <cell r="Q311">
            <v>4081.4549999999999</v>
          </cell>
          <cell r="R311">
            <v>840</v>
          </cell>
          <cell r="S311" t="str">
            <v>USD</v>
          </cell>
          <cell r="T311" t="str">
            <v>DECEMBER, 2005</v>
          </cell>
          <cell r="U311">
            <v>38596</v>
          </cell>
          <cell r="V311" t="str">
            <v>ZENITH/005769</v>
          </cell>
          <cell r="W311" t="str">
            <v/>
          </cell>
          <cell r="Y311">
            <v>840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D312">
            <v>38607</v>
          </cell>
          <cell r="F312" t="str">
            <v>ZENITH</v>
          </cell>
          <cell r="G312" t="str">
            <v xml:space="preserve">KULAK TRADES AND INDUSTRIES PLC </v>
          </cell>
          <cell r="H312" t="str">
            <v>FRESH FROZEN HEAD-ON PRAWNS AND TIGERS.</v>
          </cell>
          <cell r="I312" t="str">
            <v>03.06.13.00</v>
          </cell>
          <cell r="J312" t="str">
            <v>SEPTEMBER, 2005</v>
          </cell>
          <cell r="K312" t="str">
            <v>BELGIUM</v>
          </cell>
          <cell r="L312" t="str">
            <v>APAPA PORT</v>
          </cell>
          <cell r="M312">
            <v>21.2</v>
          </cell>
          <cell r="N312" t="str">
            <v>ZENITH</v>
          </cell>
          <cell r="O312">
            <v>228327</v>
          </cell>
          <cell r="P312">
            <v>57081.75</v>
          </cell>
          <cell r="Q312">
            <v>171245.25</v>
          </cell>
          <cell r="R312">
            <v>176218.2</v>
          </cell>
          <cell r="S312" t="str">
            <v>USD</v>
          </cell>
          <cell r="T312" t="str">
            <v>DECEMBER, 2005</v>
          </cell>
          <cell r="U312">
            <v>38603</v>
          </cell>
          <cell r="V312" t="str">
            <v>ZENITH/005786</v>
          </cell>
          <cell r="W312" t="str">
            <v/>
          </cell>
          <cell r="Y312">
            <v>176218.2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D313">
            <v>38607</v>
          </cell>
          <cell r="F313" t="str">
            <v>UBA</v>
          </cell>
          <cell r="G313" t="str">
            <v>CHISTIC NIGERIA LIMITED</v>
          </cell>
          <cell r="H313" t="str">
            <v>COPPER STONE POWDER</v>
          </cell>
          <cell r="I313" t="str">
            <v>25.17.49.00</v>
          </cell>
          <cell r="J313" t="str">
            <v>SEPTEMBER, 2005</v>
          </cell>
          <cell r="K313" t="str">
            <v>CHINA</v>
          </cell>
          <cell r="L313" t="str">
            <v>APAPA PORT</v>
          </cell>
          <cell r="M313">
            <v>46</v>
          </cell>
          <cell r="N313" t="str">
            <v>STB</v>
          </cell>
          <cell r="O313">
            <v>21390.46</v>
          </cell>
          <cell r="P313">
            <v>5347.6149999999998</v>
          </cell>
          <cell r="Q313">
            <v>16042.844999999999</v>
          </cell>
          <cell r="R313">
            <v>16100</v>
          </cell>
          <cell r="S313" t="str">
            <v>USD</v>
          </cell>
          <cell r="T313" t="str">
            <v>DECEMBER, 2005</v>
          </cell>
          <cell r="U313">
            <v>38583</v>
          </cell>
          <cell r="V313" t="str">
            <v>STB/005</v>
          </cell>
          <cell r="W313" t="str">
            <v/>
          </cell>
          <cell r="Y313">
            <v>16100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D314">
            <v>38608</v>
          </cell>
          <cell r="F314" t="str">
            <v>NIB</v>
          </cell>
          <cell r="G314" t="str">
            <v>OLAM NIGERIA LIMITED</v>
          </cell>
          <cell r="H314" t="str">
            <v>NIGERIAN RAW COTTON LINT</v>
          </cell>
          <cell r="I314" t="str">
            <v>52.01.00.00</v>
          </cell>
          <cell r="J314" t="str">
            <v>SEPTEMBER, 2005</v>
          </cell>
          <cell r="K314" t="str">
            <v>ITALY</v>
          </cell>
          <cell r="L314" t="str">
            <v>APAPA PORT</v>
          </cell>
          <cell r="M314">
            <v>19</v>
          </cell>
          <cell r="N314" t="str">
            <v>DIAMOND</v>
          </cell>
          <cell r="O314">
            <v>30376.367999999999</v>
          </cell>
          <cell r="P314">
            <v>7594.0919999999996</v>
          </cell>
          <cell r="Q314">
            <v>22782.276000000002</v>
          </cell>
          <cell r="R314">
            <v>22860</v>
          </cell>
          <cell r="S314" t="str">
            <v>USD</v>
          </cell>
          <cell r="T314" t="str">
            <v>DECEMBER, 2005</v>
          </cell>
          <cell r="U314">
            <v>38533</v>
          </cell>
          <cell r="V314" t="str">
            <v>DBL/0001645</v>
          </cell>
          <cell r="W314" t="str">
            <v/>
          </cell>
          <cell r="Y314">
            <v>22860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D315">
            <v>38608</v>
          </cell>
          <cell r="F315" t="str">
            <v>GTB</v>
          </cell>
          <cell r="G315" t="str">
            <v>ATLANTIC SHRIMPERS LIMITED</v>
          </cell>
          <cell r="H315" t="str">
            <v>FROZEN SHRIMPS AND CRABS</v>
          </cell>
          <cell r="I315" t="str">
            <v>03.06.13.00</v>
          </cell>
          <cell r="J315" t="str">
            <v>SEPTEMBER, 2005</v>
          </cell>
          <cell r="K315" t="str">
            <v>NETHERLANDS</v>
          </cell>
          <cell r="L315" t="str">
            <v>APAPA PORT</v>
          </cell>
          <cell r="M315">
            <v>24.8</v>
          </cell>
          <cell r="N315" t="str">
            <v>GTB</v>
          </cell>
          <cell r="O315">
            <v>324944.71999999997</v>
          </cell>
          <cell r="P315">
            <v>81236.179999999993</v>
          </cell>
          <cell r="Q315">
            <v>243708.54</v>
          </cell>
          <cell r="R315">
            <v>250787.04</v>
          </cell>
          <cell r="S315" t="str">
            <v>USD</v>
          </cell>
          <cell r="T315" t="str">
            <v>DECEMBER, 2005</v>
          </cell>
          <cell r="U315">
            <v>38601</v>
          </cell>
          <cell r="V315" t="str">
            <v>GTB/0003500</v>
          </cell>
          <cell r="W315" t="str">
            <v/>
          </cell>
          <cell r="Y315">
            <v>250787.04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</row>
        <row r="316">
          <cell r="D316">
            <v>38608</v>
          </cell>
          <cell r="F316" t="str">
            <v>STB</v>
          </cell>
          <cell r="G316" t="str">
            <v>COCOA  INDUSTRIES LIMITED</v>
          </cell>
          <cell r="H316" t="str">
            <v>NIGERIAN COCOA BUTTER</v>
          </cell>
          <cell r="I316" t="str">
            <v>18.04.00.00</v>
          </cell>
          <cell r="J316" t="str">
            <v>SEPTEMBER, 2005</v>
          </cell>
          <cell r="K316" t="str">
            <v>FRANCE</v>
          </cell>
          <cell r="L316" t="str">
            <v>APAPA PORT</v>
          </cell>
          <cell r="M316">
            <v>22.4</v>
          </cell>
          <cell r="N316" t="str">
            <v>STB</v>
          </cell>
          <cell r="O316">
            <v>122892</v>
          </cell>
          <cell r="P316">
            <v>30723</v>
          </cell>
          <cell r="Q316">
            <v>92169</v>
          </cell>
          <cell r="R316">
            <v>92400</v>
          </cell>
          <cell r="S316" t="str">
            <v>USD</v>
          </cell>
          <cell r="T316" t="str">
            <v>DECEMBER, 2005</v>
          </cell>
          <cell r="U316">
            <v>38579</v>
          </cell>
          <cell r="V316" t="str">
            <v>STB / 007</v>
          </cell>
          <cell r="W316" t="str">
            <v/>
          </cell>
          <cell r="Y316">
            <v>92400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</row>
        <row r="317">
          <cell r="D317">
            <v>38608</v>
          </cell>
          <cell r="F317" t="str">
            <v>ZENITH</v>
          </cell>
          <cell r="G317" t="str">
            <v>DANSA FOOD PROCESSING CO. LIMITED</v>
          </cell>
          <cell r="H317" t="str">
            <v>PROCESSED GUM ARABIC</v>
          </cell>
          <cell r="I317" t="str">
            <v>13.01.20.00</v>
          </cell>
          <cell r="J317" t="str">
            <v>SEPTEMBER, 2005</v>
          </cell>
          <cell r="K317" t="str">
            <v>GERMANY</v>
          </cell>
          <cell r="L317" t="str">
            <v>APAPA PORT</v>
          </cell>
          <cell r="M317">
            <v>137.19999999999999</v>
          </cell>
          <cell r="N317" t="str">
            <v>ZENITH</v>
          </cell>
          <cell r="O317">
            <v>1255222.33</v>
          </cell>
          <cell r="P317">
            <v>313805.58250000002</v>
          </cell>
          <cell r="Q317">
            <v>941416.74750000006</v>
          </cell>
          <cell r="R317">
            <v>968760</v>
          </cell>
          <cell r="S317" t="str">
            <v>USD</v>
          </cell>
          <cell r="T317" t="str">
            <v>DECEMBER, 2005</v>
          </cell>
          <cell r="U317">
            <v>38600</v>
          </cell>
          <cell r="V317" t="str">
            <v>ZENITH / 004705</v>
          </cell>
          <cell r="W317" t="str">
            <v/>
          </cell>
          <cell r="Y317">
            <v>968760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D318">
            <v>38608</v>
          </cell>
          <cell r="F318" t="str">
            <v>GTB</v>
          </cell>
          <cell r="G318" t="str">
            <v>ATLANTIC SHRIMPERS LIMITED</v>
          </cell>
          <cell r="H318" t="str">
            <v>FROZEN SHRIMPS</v>
          </cell>
          <cell r="I318" t="str">
            <v>03.06.13.00</v>
          </cell>
          <cell r="J318" t="str">
            <v>SEPTEMBER, 2005</v>
          </cell>
          <cell r="K318" t="str">
            <v>NETHERLANDS</v>
          </cell>
          <cell r="L318" t="str">
            <v>APAPA PORT</v>
          </cell>
          <cell r="M318">
            <v>25.2</v>
          </cell>
          <cell r="N318" t="str">
            <v>GTB</v>
          </cell>
          <cell r="O318">
            <v>410739.49</v>
          </cell>
          <cell r="P318">
            <v>102684.8725</v>
          </cell>
          <cell r="Q318">
            <v>308054.61749999999</v>
          </cell>
          <cell r="R318">
            <v>317001.59999999998</v>
          </cell>
          <cell r="S318" t="str">
            <v>USD</v>
          </cell>
          <cell r="T318" t="str">
            <v>DECEMBER, 2005</v>
          </cell>
          <cell r="U318">
            <v>38601</v>
          </cell>
          <cell r="V318" t="str">
            <v>GTB/0002773</v>
          </cell>
          <cell r="W318" t="str">
            <v/>
          </cell>
          <cell r="Y318">
            <v>317001.59999999998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</row>
        <row r="319">
          <cell r="D319">
            <v>38608</v>
          </cell>
          <cell r="F319" t="str">
            <v>GTB</v>
          </cell>
          <cell r="G319" t="str">
            <v>UNITED SPINNERS NIGERIA LIMITED</v>
          </cell>
          <cell r="H319" t="str">
            <v>NE 24/2 COTTON CARDED YARN SOFT TWIST</v>
          </cell>
          <cell r="I319" t="str">
            <v>52.03.00.00</v>
          </cell>
          <cell r="J319" t="str">
            <v>SEPTEMBER, 2005</v>
          </cell>
          <cell r="K319" t="str">
            <v>PORTUGAL</v>
          </cell>
          <cell r="L319" t="str">
            <v>APAPA PORT</v>
          </cell>
          <cell r="M319">
            <v>15.9</v>
          </cell>
          <cell r="N319" t="str">
            <v>GTB</v>
          </cell>
          <cell r="O319">
            <v>39784.379999999997</v>
          </cell>
          <cell r="P319">
            <v>9946.0949999999993</v>
          </cell>
          <cell r="Q319">
            <v>29838.285</v>
          </cell>
          <cell r="R319">
            <v>24882.54</v>
          </cell>
          <cell r="S319" t="str">
            <v>EUR</v>
          </cell>
          <cell r="T319" t="str">
            <v>DECEMBER, 2005</v>
          </cell>
          <cell r="U319">
            <v>38590</v>
          </cell>
          <cell r="V319" t="str">
            <v>GTB/0002761</v>
          </cell>
          <cell r="W319" t="str">
            <v/>
          </cell>
          <cell r="Y319">
            <v>0</v>
          </cell>
          <cell r="Z319">
            <v>24882.54</v>
          </cell>
          <cell r="AA319">
            <v>0</v>
          </cell>
          <cell r="AB319">
            <v>0</v>
          </cell>
          <cell r="AC319">
            <v>0</v>
          </cell>
        </row>
        <row r="320">
          <cell r="D320">
            <v>38608</v>
          </cell>
          <cell r="F320" t="str">
            <v>CHARTERED</v>
          </cell>
          <cell r="G320" t="str">
            <v>OLAM NIGERIA LIMITED</v>
          </cell>
          <cell r="H320" t="str">
            <v>NIGERIAN COCOA BEANS</v>
          </cell>
          <cell r="I320" t="str">
            <v>18.01.00.00</v>
          </cell>
          <cell r="J320" t="str">
            <v>SEPTEMBER, 2005</v>
          </cell>
          <cell r="K320" t="str">
            <v>JAPAN</v>
          </cell>
          <cell r="L320" t="str">
            <v>APAPA PORT</v>
          </cell>
          <cell r="M320">
            <v>101.6</v>
          </cell>
          <cell r="N320" t="str">
            <v>DIAMOND</v>
          </cell>
          <cell r="O320">
            <v>252434</v>
          </cell>
          <cell r="P320">
            <v>63108.5</v>
          </cell>
          <cell r="Q320">
            <v>189325.5</v>
          </cell>
          <cell r="R320">
            <v>190000</v>
          </cell>
          <cell r="S320" t="str">
            <v>USD</v>
          </cell>
          <cell r="T320" t="str">
            <v>DECEMBER, 2005</v>
          </cell>
          <cell r="U320">
            <v>38560</v>
          </cell>
          <cell r="V320" t="str">
            <v>DBL/0002157</v>
          </cell>
          <cell r="W320" t="str">
            <v/>
          </cell>
          <cell r="Y320">
            <v>190000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</row>
        <row r="321">
          <cell r="D321">
            <v>38608</v>
          </cell>
          <cell r="F321" t="str">
            <v>ALLSTATES</v>
          </cell>
          <cell r="G321" t="str">
            <v>FARIOG NIGERIA LIMITED</v>
          </cell>
          <cell r="H321" t="str">
            <v xml:space="preserve">PARQUET AND SEMI-FINISHED PARQUET MATERIALS (SPECIAL ORDER) (IROKO AND DOUSSIE) </v>
          </cell>
          <cell r="I321" t="str">
            <v>44.09.00.00</v>
          </cell>
          <cell r="J321" t="str">
            <v>SEPTEMBER, 2005</v>
          </cell>
          <cell r="K321" t="str">
            <v>ITALY</v>
          </cell>
          <cell r="L321" t="str">
            <v>TINCAN ISLAND</v>
          </cell>
          <cell r="M321">
            <v>90</v>
          </cell>
          <cell r="N321" t="str">
            <v>PRUDENT</v>
          </cell>
          <cell r="O321">
            <v>78120</v>
          </cell>
          <cell r="P321">
            <v>19530</v>
          </cell>
          <cell r="Q321">
            <v>58590</v>
          </cell>
          <cell r="R321">
            <v>59761.2</v>
          </cell>
          <cell r="S321" t="str">
            <v>USD</v>
          </cell>
          <cell r="T321" t="str">
            <v>DECEMBER, 2005</v>
          </cell>
          <cell r="U321">
            <v>38607</v>
          </cell>
          <cell r="V321" t="str">
            <v>PRUDENT / 3237164</v>
          </cell>
          <cell r="W321" t="str">
            <v/>
          </cell>
          <cell r="Y321">
            <v>59761.2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D322">
            <v>38608</v>
          </cell>
          <cell r="F322" t="str">
            <v>GTB</v>
          </cell>
          <cell r="G322" t="str">
            <v>ATLANTIC SHRIMPERS LIMITED</v>
          </cell>
          <cell r="H322" t="str">
            <v>FROZEN SHRIMPS AND CUTTLE FISH</v>
          </cell>
          <cell r="I322" t="str">
            <v>03.06.13.00</v>
          </cell>
          <cell r="J322" t="str">
            <v>SEPTEMBER, 2005</v>
          </cell>
          <cell r="K322" t="str">
            <v>NETHERLANDS</v>
          </cell>
          <cell r="L322" t="str">
            <v>APAPA PORT</v>
          </cell>
          <cell r="M322">
            <v>25.1</v>
          </cell>
          <cell r="N322" t="str">
            <v>GTB</v>
          </cell>
          <cell r="O322">
            <v>224001.91</v>
          </cell>
          <cell r="P322">
            <v>56000.477500000001</v>
          </cell>
          <cell r="Q322">
            <v>168001.4325</v>
          </cell>
          <cell r="R322">
            <v>172880.64000000001</v>
          </cell>
          <cell r="S322" t="str">
            <v>USD</v>
          </cell>
          <cell r="T322" t="str">
            <v>DECEMBER, 2005</v>
          </cell>
          <cell r="U322">
            <v>38601</v>
          </cell>
          <cell r="V322" t="str">
            <v>GTB/0003499</v>
          </cell>
          <cell r="W322" t="str">
            <v/>
          </cell>
          <cell r="Y322">
            <v>172880.64000000001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D323">
            <v>38608</v>
          </cell>
          <cell r="F323" t="str">
            <v>GTB</v>
          </cell>
          <cell r="G323" t="str">
            <v>ATLANTIC SHRIMPERS LIMITED</v>
          </cell>
          <cell r="H323" t="str">
            <v>FROZEN SHRIMPS</v>
          </cell>
          <cell r="I323" t="str">
            <v>03.06.13.00</v>
          </cell>
          <cell r="J323" t="str">
            <v>SEPTEMBER, 2005</v>
          </cell>
          <cell r="K323" t="str">
            <v>SPAIN</v>
          </cell>
          <cell r="L323" t="str">
            <v>APAPA PORT</v>
          </cell>
          <cell r="M323">
            <v>25.2</v>
          </cell>
          <cell r="N323" t="str">
            <v>GTB</v>
          </cell>
          <cell r="O323">
            <v>83927.67</v>
          </cell>
          <cell r="P323">
            <v>20981.9175</v>
          </cell>
          <cell r="Q323">
            <v>62945.752500000002</v>
          </cell>
          <cell r="R323">
            <v>64774.080000000002</v>
          </cell>
          <cell r="S323" t="str">
            <v>USD</v>
          </cell>
          <cell r="T323" t="str">
            <v>DECEMBER, 2005</v>
          </cell>
          <cell r="U323">
            <v>38601</v>
          </cell>
          <cell r="V323" t="str">
            <v>GTB/0002772</v>
          </cell>
          <cell r="W323" t="str">
            <v/>
          </cell>
          <cell r="Y323">
            <v>64774.080000000002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D324">
            <v>38608</v>
          </cell>
          <cell r="F324" t="str">
            <v>IBTC</v>
          </cell>
          <cell r="G324" t="str">
            <v>OMO WOOD INDUSTRY LIMITED</v>
          </cell>
          <cell r="H324" t="str">
            <v>PROCESSED WOOD APA (DOUSSIE) SQUARES</v>
          </cell>
          <cell r="I324" t="str">
            <v>44.09.00.00</v>
          </cell>
          <cell r="J324" t="str">
            <v>SEPTEMBER, 2005</v>
          </cell>
          <cell r="K324" t="str">
            <v>CHINA</v>
          </cell>
          <cell r="L324" t="str">
            <v>APAPA PORT</v>
          </cell>
          <cell r="M324">
            <v>22.2</v>
          </cell>
          <cell r="N324" t="str">
            <v>FIRST</v>
          </cell>
          <cell r="O324">
            <v>27670.5</v>
          </cell>
          <cell r="P324">
            <v>6917.625</v>
          </cell>
          <cell r="Q324">
            <v>20752.875</v>
          </cell>
          <cell r="R324">
            <v>21285</v>
          </cell>
          <cell r="S324" t="str">
            <v>USD</v>
          </cell>
          <cell r="T324" t="str">
            <v>DECEMBER, 2005</v>
          </cell>
          <cell r="U324">
            <v>38603</v>
          </cell>
          <cell r="V324" t="str">
            <v>FBN/0018957</v>
          </cell>
          <cell r="W324" t="str">
            <v/>
          </cell>
          <cell r="Y324">
            <v>21285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D325">
            <v>38608</v>
          </cell>
          <cell r="F325" t="str">
            <v>UBA</v>
          </cell>
          <cell r="G325" t="str">
            <v>SAPELE INTEGRATED INDUSTRIES LIMITED</v>
          </cell>
          <cell r="H325" t="str">
            <v>NIGERIAN SPECIFIED RUBBER (NSR 10)</v>
          </cell>
          <cell r="I325" t="str">
            <v>40.01.22.00</v>
          </cell>
          <cell r="J325" t="str">
            <v>SEPTEMBER, 2005</v>
          </cell>
          <cell r="K325" t="str">
            <v>SPAIN</v>
          </cell>
          <cell r="L325" t="str">
            <v>APAPA PORT</v>
          </cell>
          <cell r="M325">
            <v>108.4</v>
          </cell>
          <cell r="N325" t="str">
            <v>UBA</v>
          </cell>
          <cell r="O325">
            <v>197595.72</v>
          </cell>
          <cell r="P325">
            <v>49398.93</v>
          </cell>
          <cell r="Q325">
            <v>148196.79</v>
          </cell>
          <cell r="R325">
            <v>148680</v>
          </cell>
          <cell r="S325" t="str">
            <v>USD</v>
          </cell>
          <cell r="T325" t="str">
            <v>DECEMBER, 2005</v>
          </cell>
          <cell r="U325">
            <v>38574</v>
          </cell>
          <cell r="V325" t="str">
            <v>UBA / 0000539</v>
          </cell>
          <cell r="W325" t="str">
            <v/>
          </cell>
          <cell r="Y325">
            <v>148680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D326">
            <v>38608</v>
          </cell>
          <cell r="F326" t="str">
            <v>ECO</v>
          </cell>
          <cell r="G326" t="str">
            <v>SUN AND SAND INDUSTRIES LIMITED</v>
          </cell>
          <cell r="H326" t="str">
            <v xml:space="preserve">REMELTED COPPER INGOTS </v>
          </cell>
          <cell r="I326" t="str">
            <v>74.04.00.00</v>
          </cell>
          <cell r="J326" t="str">
            <v>SEPTEMBER, 2005</v>
          </cell>
          <cell r="K326" t="str">
            <v>INDIA</v>
          </cell>
          <cell r="L326" t="str">
            <v>APAPA PORT</v>
          </cell>
          <cell r="M326">
            <v>26</v>
          </cell>
          <cell r="N326" t="str">
            <v>ZENITH</v>
          </cell>
          <cell r="O326">
            <v>122571.75</v>
          </cell>
          <cell r="P326">
            <v>30642.9375</v>
          </cell>
          <cell r="Q326">
            <v>91928.8125</v>
          </cell>
          <cell r="R326">
            <v>94650</v>
          </cell>
          <cell r="S326" t="str">
            <v>USD</v>
          </cell>
          <cell r="T326" t="str">
            <v>DECEMBER, 2005</v>
          </cell>
          <cell r="U326">
            <v>38607</v>
          </cell>
          <cell r="V326" t="str">
            <v>ZENITH/002208</v>
          </cell>
          <cell r="W326" t="str">
            <v/>
          </cell>
          <cell r="Y326">
            <v>94650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D327">
            <v>38608</v>
          </cell>
          <cell r="F327" t="str">
            <v>UNION</v>
          </cell>
          <cell r="G327" t="str">
            <v>WEST AFRICAN RUBBER PRODUCTS (NIG) LIMITED</v>
          </cell>
          <cell r="H327" t="str">
            <v>ASSORTED BATHROOM SLIPPERS</v>
          </cell>
          <cell r="I327" t="str">
            <v>64.02.99.00</v>
          </cell>
          <cell r="J327" t="str">
            <v>SEPTEMBER, 2005</v>
          </cell>
          <cell r="K327" t="str">
            <v>TOGO</v>
          </cell>
          <cell r="L327" t="str">
            <v>SEME BORDER</v>
          </cell>
          <cell r="M327">
            <v>36.299999999999997</v>
          </cell>
          <cell r="N327" t="str">
            <v>UNION</v>
          </cell>
          <cell r="O327">
            <v>61380</v>
          </cell>
          <cell r="P327">
            <v>15345</v>
          </cell>
          <cell r="Q327">
            <v>46035</v>
          </cell>
          <cell r="R327">
            <v>46500</v>
          </cell>
          <cell r="S327" t="str">
            <v>USD</v>
          </cell>
          <cell r="T327" t="str">
            <v>DECEMBER, 2005</v>
          </cell>
          <cell r="U327">
            <v>38589</v>
          </cell>
          <cell r="V327" t="str">
            <v>UBN/0001158</v>
          </cell>
          <cell r="W327" t="str">
            <v/>
          </cell>
          <cell r="Y327">
            <v>46500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D328">
            <v>38608</v>
          </cell>
          <cell r="F328" t="str">
            <v>ALLSTATES</v>
          </cell>
          <cell r="G328" t="str">
            <v>KIMATRAI NIGERIA LIMITED</v>
          </cell>
          <cell r="H328" t="str">
            <v>NIGERIAN PROCESSED NATURAL CRUMB RUBBER NSR 10</v>
          </cell>
          <cell r="I328" t="str">
            <v>40.01.22.00</v>
          </cell>
          <cell r="J328" t="str">
            <v>SEPTEMBER, 2005</v>
          </cell>
          <cell r="K328" t="str">
            <v>ITALY</v>
          </cell>
          <cell r="L328" t="str">
            <v>APAPA PORT</v>
          </cell>
          <cell r="M328">
            <v>43.4</v>
          </cell>
          <cell r="N328" t="str">
            <v>ZENITH</v>
          </cell>
          <cell r="O328">
            <v>70979.13</v>
          </cell>
          <cell r="P328">
            <v>17744.782500000001</v>
          </cell>
          <cell r="Q328">
            <v>53234.347500000003</v>
          </cell>
          <cell r="R328">
            <v>53424</v>
          </cell>
          <cell r="S328" t="str">
            <v>USD</v>
          </cell>
          <cell r="T328" t="str">
            <v>DECEMBER, 2005</v>
          </cell>
          <cell r="U328">
            <v>38586</v>
          </cell>
          <cell r="V328" t="str">
            <v>ZENITH / 005736</v>
          </cell>
          <cell r="W328" t="str">
            <v/>
          </cell>
          <cell r="Y328">
            <v>53424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D329">
            <v>38608</v>
          </cell>
          <cell r="F329" t="str">
            <v>NIB</v>
          </cell>
          <cell r="G329" t="str">
            <v>OLAM NIGERIA LIMITED</v>
          </cell>
          <cell r="H329" t="str">
            <v>NIGERIAN DRIED SPLIT GINGER, AFFLATOXIN FREE</v>
          </cell>
          <cell r="I329" t="str">
            <v>09.10.10.00</v>
          </cell>
          <cell r="J329" t="str">
            <v>SEPTEMBER, 2005</v>
          </cell>
          <cell r="K329" t="str">
            <v>GERMANY</v>
          </cell>
          <cell r="L329" t="str">
            <v>TINCAN ISLAND</v>
          </cell>
          <cell r="M329">
            <v>22.3</v>
          </cell>
          <cell r="N329" t="str">
            <v>DIAMOND</v>
          </cell>
          <cell r="O329">
            <v>58467.199999999997</v>
          </cell>
          <cell r="P329">
            <v>14616.8</v>
          </cell>
          <cell r="Q329">
            <v>43850.400000000001</v>
          </cell>
          <cell r="R329">
            <v>48400</v>
          </cell>
          <cell r="S329" t="str">
            <v>USD</v>
          </cell>
          <cell r="T329" t="str">
            <v>DECEMBER, 2005</v>
          </cell>
          <cell r="U329">
            <v>38533</v>
          </cell>
          <cell r="V329" t="str">
            <v>DBL/0001646</v>
          </cell>
          <cell r="W329" t="str">
            <v/>
          </cell>
          <cell r="Y329">
            <v>48400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</row>
        <row r="330">
          <cell r="D330">
            <v>38609</v>
          </cell>
          <cell r="F330" t="str">
            <v>ECO</v>
          </cell>
          <cell r="G330" t="str">
            <v>SUN AND SAND INDUSTRIES LIMITED</v>
          </cell>
          <cell r="H330" t="str">
            <v>REMELTED COPPER INGOT</v>
          </cell>
          <cell r="I330" t="str">
            <v>74.04.00.00</v>
          </cell>
          <cell r="J330" t="str">
            <v>SEPTEMBER, 2005</v>
          </cell>
          <cell r="K330" t="str">
            <v>INDIA</v>
          </cell>
          <cell r="L330" t="str">
            <v>APAPA PORT</v>
          </cell>
          <cell r="M330">
            <v>25.6</v>
          </cell>
          <cell r="N330" t="str">
            <v>ZENITH</v>
          </cell>
          <cell r="O330">
            <v>120668.1</v>
          </cell>
          <cell r="P330">
            <v>30167.025000000001</v>
          </cell>
          <cell r="Q330">
            <v>90501.074999999997</v>
          </cell>
          <cell r="R330">
            <v>93180</v>
          </cell>
          <cell r="S330" t="str">
            <v>USD</v>
          </cell>
          <cell r="T330" t="str">
            <v>DECEMBER, 2005</v>
          </cell>
          <cell r="U330">
            <v>38607</v>
          </cell>
          <cell r="V330" t="str">
            <v>ZENITH/002205</v>
          </cell>
          <cell r="W330" t="str">
            <v/>
          </cell>
          <cell r="Y330">
            <v>93180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</row>
        <row r="331">
          <cell r="D331">
            <v>38609</v>
          </cell>
          <cell r="F331" t="str">
            <v>ECO</v>
          </cell>
          <cell r="G331" t="str">
            <v>SUN AND SAND INDUSTRIES LIMITED</v>
          </cell>
          <cell r="H331" t="str">
            <v>ALUMINIUM ALLOY/INGOT</v>
          </cell>
          <cell r="I331" t="str">
            <v>76.01.20.00</v>
          </cell>
          <cell r="J331" t="str">
            <v>SEPTEMBER, 2005</v>
          </cell>
          <cell r="K331" t="str">
            <v>UNITED ARAB EMIRATES (UAE)</v>
          </cell>
          <cell r="L331" t="str">
            <v>APAPA PORT</v>
          </cell>
          <cell r="M331">
            <v>26.7</v>
          </cell>
          <cell r="N331" t="str">
            <v>ZENITH</v>
          </cell>
          <cell r="O331">
            <v>62558.86</v>
          </cell>
          <cell r="P331">
            <v>15639.715</v>
          </cell>
          <cell r="Q331">
            <v>46919.144999999997</v>
          </cell>
          <cell r="R331">
            <v>48308</v>
          </cell>
          <cell r="S331" t="str">
            <v>USD</v>
          </cell>
          <cell r="T331" t="str">
            <v>DECEMBER, 2005</v>
          </cell>
          <cell r="U331">
            <v>38607</v>
          </cell>
          <cell r="V331" t="str">
            <v>ZENITH/002204</v>
          </cell>
          <cell r="W331" t="str">
            <v/>
          </cell>
          <cell r="Y331">
            <v>48308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</row>
        <row r="332">
          <cell r="D332">
            <v>38609</v>
          </cell>
          <cell r="F332" t="str">
            <v>MBC</v>
          </cell>
          <cell r="G332" t="str">
            <v>MARIO JOSE ENTERPRISES LIMITED</v>
          </cell>
          <cell r="H332" t="str">
            <v>FINISHED LEATHER</v>
          </cell>
          <cell r="I332" t="str">
            <v>41.06.19.00</v>
          </cell>
          <cell r="J332" t="str">
            <v>SEPTEMBER, 2005</v>
          </cell>
          <cell r="K332" t="str">
            <v>ITALY</v>
          </cell>
          <cell r="L332" t="str">
            <v>APAPA PORT</v>
          </cell>
          <cell r="M332">
            <v>8.5</v>
          </cell>
          <cell r="N332" t="str">
            <v>FIRST</v>
          </cell>
          <cell r="O332">
            <v>389116.49</v>
          </cell>
          <cell r="P332">
            <v>97279.122499999998</v>
          </cell>
          <cell r="Q332">
            <v>291837.36749999999</v>
          </cell>
          <cell r="R332">
            <v>299620</v>
          </cell>
          <cell r="S332" t="str">
            <v>USD</v>
          </cell>
          <cell r="T332" t="str">
            <v>DECEMBER, 2005</v>
          </cell>
          <cell r="U332">
            <v>38600</v>
          </cell>
          <cell r="V332" t="str">
            <v>FBN / 0045253</v>
          </cell>
          <cell r="W332" t="str">
            <v/>
          </cell>
          <cell r="Y332">
            <v>299620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D333">
            <v>38609</v>
          </cell>
          <cell r="F333" t="str">
            <v>FSB</v>
          </cell>
          <cell r="G333" t="str">
            <v>INDUSTRIAL &amp; FARM EQUIPMENT COMPANY LIMITED.</v>
          </cell>
          <cell r="H333" t="str">
            <v>SEMI-PROCESSED PARTS TO PRODUCE 2,000 SETS OF WHEELBARROW</v>
          </cell>
          <cell r="I333" t="str">
            <v>87.16.00.00</v>
          </cell>
          <cell r="J333" t="str">
            <v>SEPTEMBER, 2005</v>
          </cell>
          <cell r="K333" t="str">
            <v>CAMEROON</v>
          </cell>
          <cell r="L333" t="str">
            <v>APAPA PORT</v>
          </cell>
          <cell r="M333">
            <v>30</v>
          </cell>
          <cell r="N333" t="str">
            <v>FSB</v>
          </cell>
          <cell r="O333">
            <v>53152</v>
          </cell>
          <cell r="P333">
            <v>13288</v>
          </cell>
          <cell r="Q333">
            <v>39864</v>
          </cell>
          <cell r="R333">
            <v>40000</v>
          </cell>
          <cell r="S333" t="str">
            <v>USD</v>
          </cell>
          <cell r="T333" t="str">
            <v>DECEMBER, 2005</v>
          </cell>
          <cell r="U333">
            <v>38593</v>
          </cell>
          <cell r="V333" t="str">
            <v>FSB/0000023</v>
          </cell>
          <cell r="W333" t="str">
            <v/>
          </cell>
          <cell r="Y333">
            <v>40000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</row>
        <row r="334">
          <cell r="D334">
            <v>38609</v>
          </cell>
          <cell r="F334" t="str">
            <v>FSB</v>
          </cell>
          <cell r="G334" t="str">
            <v>INDUSTRIAL &amp; FARM EQUIPMENT COMPANY LIMITED.</v>
          </cell>
          <cell r="H334" t="str">
            <v>ELEPHANT BRAND HEADPANS</v>
          </cell>
          <cell r="I334" t="str">
            <v>73.10.10.00</v>
          </cell>
          <cell r="J334" t="str">
            <v>SEPTEMBER, 2005</v>
          </cell>
          <cell r="K334" t="str">
            <v>GHANA</v>
          </cell>
          <cell r="L334" t="str">
            <v>APAPA PORT</v>
          </cell>
          <cell r="M334">
            <v>9</v>
          </cell>
          <cell r="N334" t="str">
            <v>FSB</v>
          </cell>
          <cell r="O334">
            <v>20454.53</v>
          </cell>
          <cell r="P334">
            <v>5113.6324999999997</v>
          </cell>
          <cell r="Q334">
            <v>15340.897499999999</v>
          </cell>
          <cell r="R334">
            <v>15750</v>
          </cell>
          <cell r="S334" t="str">
            <v>USD</v>
          </cell>
          <cell r="T334" t="str">
            <v>DECEMBER, 2005</v>
          </cell>
          <cell r="U334">
            <v>38600</v>
          </cell>
          <cell r="V334" t="str">
            <v>FSB/0000024</v>
          </cell>
          <cell r="W334" t="str">
            <v/>
          </cell>
          <cell r="Y334">
            <v>15750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</row>
        <row r="335">
          <cell r="D335">
            <v>38609</v>
          </cell>
          <cell r="F335" t="str">
            <v>MBC</v>
          </cell>
          <cell r="G335" t="str">
            <v>MARIO JOSE ENTERPRISES LIMITED</v>
          </cell>
          <cell r="H335" t="str">
            <v>FINISHED LEATHER</v>
          </cell>
          <cell r="I335" t="str">
            <v>41.06.19.00</v>
          </cell>
          <cell r="J335" t="str">
            <v>SEPTEMBER, 2005</v>
          </cell>
          <cell r="K335" t="str">
            <v>ITALY</v>
          </cell>
          <cell r="L335" t="str">
            <v>APAPA PORT</v>
          </cell>
          <cell r="M335">
            <v>8.8000000000000007</v>
          </cell>
          <cell r="N335" t="str">
            <v>FIRST</v>
          </cell>
          <cell r="O335">
            <v>400726.87</v>
          </cell>
          <cell r="P335">
            <v>100181.7175</v>
          </cell>
          <cell r="Q335">
            <v>300545.15250000003</v>
          </cell>
          <cell r="R335">
            <v>308560</v>
          </cell>
          <cell r="S335" t="str">
            <v>USD</v>
          </cell>
          <cell r="T335" t="str">
            <v>DECEMBER, 2005</v>
          </cell>
          <cell r="U335">
            <v>38594</v>
          </cell>
          <cell r="V335" t="str">
            <v>FBN / 0046190</v>
          </cell>
          <cell r="W335" t="str">
            <v/>
          </cell>
          <cell r="Y335">
            <v>308560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</row>
        <row r="336">
          <cell r="D336">
            <v>38609</v>
          </cell>
          <cell r="F336" t="str">
            <v>NIB</v>
          </cell>
          <cell r="G336" t="str">
            <v>OLAM NIGERIA LIMITED</v>
          </cell>
          <cell r="H336" t="str">
            <v>NIGERIAN DRIED SPLIT GINGER, AFFLATOXIN FREE</v>
          </cell>
          <cell r="I336" t="str">
            <v>09.10.10.00</v>
          </cell>
          <cell r="J336" t="str">
            <v>SEPTEMBER, 2005</v>
          </cell>
          <cell r="K336" t="str">
            <v>GERMANY</v>
          </cell>
          <cell r="L336" t="str">
            <v>TINCAN ISLAND</v>
          </cell>
          <cell r="M336">
            <v>22.3</v>
          </cell>
          <cell r="N336" t="str">
            <v>DIAMOND</v>
          </cell>
          <cell r="O336">
            <v>58467.199999999997</v>
          </cell>
          <cell r="P336">
            <v>14616.8</v>
          </cell>
          <cell r="Q336">
            <v>43850.400000000001</v>
          </cell>
          <cell r="R336">
            <v>48400</v>
          </cell>
          <cell r="S336" t="str">
            <v>USD</v>
          </cell>
          <cell r="T336" t="str">
            <v>DECEMBER, 2005</v>
          </cell>
          <cell r="U336">
            <v>38533</v>
          </cell>
          <cell r="V336" t="str">
            <v>DBL/0001646</v>
          </cell>
          <cell r="W336" t="str">
            <v/>
          </cell>
          <cell r="Y336">
            <v>48400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</row>
        <row r="337">
          <cell r="D337">
            <v>38609</v>
          </cell>
          <cell r="F337" t="str">
            <v>FSB</v>
          </cell>
          <cell r="G337" t="str">
            <v>INDUSTRIAL &amp; FARM EQUIPMENT COMPANY LIMITED.</v>
          </cell>
          <cell r="H337" t="str">
            <v>INDOMIE NOODLES</v>
          </cell>
          <cell r="I337" t="str">
            <v>19.02.19.00</v>
          </cell>
          <cell r="J337" t="str">
            <v>SEPTEMBER, 2005</v>
          </cell>
          <cell r="K337" t="str">
            <v>CAMEROON</v>
          </cell>
          <cell r="L337" t="str">
            <v>APAPA PORT</v>
          </cell>
          <cell r="M337">
            <v>3.3</v>
          </cell>
          <cell r="N337" t="str">
            <v>FSB</v>
          </cell>
          <cell r="O337">
            <v>8969.4</v>
          </cell>
          <cell r="P337">
            <v>2242.35</v>
          </cell>
          <cell r="Q337">
            <v>6727.05</v>
          </cell>
          <cell r="R337">
            <v>6750</v>
          </cell>
          <cell r="S337" t="str">
            <v>USD</v>
          </cell>
          <cell r="T337" t="str">
            <v>DECEMBER, 2005</v>
          </cell>
          <cell r="U337">
            <v>38593</v>
          </cell>
          <cell r="V337" t="str">
            <v>FSB/0000021</v>
          </cell>
          <cell r="W337" t="str">
            <v/>
          </cell>
          <cell r="Y337">
            <v>6750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D338">
            <v>38608</v>
          </cell>
          <cell r="F338" t="str">
            <v>ZENITH</v>
          </cell>
          <cell r="G338" t="str">
            <v>MARIO JOSE ENTERPRISES LIMITED</v>
          </cell>
          <cell r="H338" t="str">
            <v>FINISHED LEATHER</v>
          </cell>
          <cell r="I338" t="str">
            <v>41.06.19.00</v>
          </cell>
          <cell r="J338" t="str">
            <v>SEPTEMBER, 2005</v>
          </cell>
          <cell r="K338" t="str">
            <v>ITALY</v>
          </cell>
          <cell r="L338" t="str">
            <v>APAPA PORT</v>
          </cell>
          <cell r="M338">
            <v>8</v>
          </cell>
          <cell r="N338" t="str">
            <v>ZENITH</v>
          </cell>
          <cell r="O338">
            <v>419025.49</v>
          </cell>
          <cell r="P338">
            <v>104756.3725</v>
          </cell>
          <cell r="Q338">
            <v>314269.11749999999</v>
          </cell>
          <cell r="R338">
            <v>323397</v>
          </cell>
          <cell r="S338" t="str">
            <v>USD</v>
          </cell>
          <cell r="T338" t="str">
            <v>DECEMBER, 2005</v>
          </cell>
          <cell r="U338">
            <v>38602</v>
          </cell>
          <cell r="V338" t="str">
            <v>ZENITH / 004579</v>
          </cell>
          <cell r="W338" t="str">
            <v/>
          </cell>
          <cell r="Y338">
            <v>323397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</row>
        <row r="339">
          <cell r="D339">
            <v>38609</v>
          </cell>
          <cell r="F339" t="str">
            <v>SCB</v>
          </cell>
          <cell r="G339" t="str">
            <v>P.Z. INDUSTRIES PLC</v>
          </cell>
          <cell r="H339" t="str">
            <v>MEDICAMENTS, POMADES, SOAPS AND PACKING MATERIALS</v>
          </cell>
          <cell r="I339" t="str">
            <v>30.01.00.00</v>
          </cell>
          <cell r="J339" t="str">
            <v>SEPTEMBER, 2005</v>
          </cell>
          <cell r="K339" t="str">
            <v>GHANA</v>
          </cell>
          <cell r="L339" t="str">
            <v>APAPA PORT</v>
          </cell>
          <cell r="M339">
            <v>30.4</v>
          </cell>
          <cell r="N339" t="str">
            <v>ZENITH</v>
          </cell>
          <cell r="O339">
            <v>96855.14</v>
          </cell>
          <cell r="P339">
            <v>24213.785</v>
          </cell>
          <cell r="Q339">
            <v>72641.354999999996</v>
          </cell>
          <cell r="R339">
            <v>74791.61</v>
          </cell>
          <cell r="S339" t="str">
            <v>USD</v>
          </cell>
          <cell r="T339" t="str">
            <v>DECEMBER, 2005</v>
          </cell>
          <cell r="U339">
            <v>38607</v>
          </cell>
          <cell r="V339" t="str">
            <v>ZENITH/004169</v>
          </cell>
          <cell r="W339" t="str">
            <v/>
          </cell>
          <cell r="Y339">
            <v>74791.61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D340">
            <v>38609</v>
          </cell>
          <cell r="F340" t="str">
            <v>ECO</v>
          </cell>
          <cell r="G340" t="str">
            <v>SUN AND SAND INDUSTRIES LIMITED</v>
          </cell>
          <cell r="H340" t="str">
            <v>ALUMINIUM ALLOY/INGOT</v>
          </cell>
          <cell r="I340" t="str">
            <v>76.01.20.00</v>
          </cell>
          <cell r="J340" t="str">
            <v>SEPTEMBER, 2005</v>
          </cell>
          <cell r="K340" t="str">
            <v>UNITED ARAB EMIRATES (UAE)</v>
          </cell>
          <cell r="L340" t="str">
            <v>APAPA PORT</v>
          </cell>
          <cell r="M340">
            <v>26.2</v>
          </cell>
          <cell r="N340" t="str">
            <v>ZENITH</v>
          </cell>
          <cell r="O340">
            <v>63464.07</v>
          </cell>
          <cell r="P340">
            <v>15866.0175</v>
          </cell>
          <cell r="Q340">
            <v>47598.052499999998</v>
          </cell>
          <cell r="R340">
            <v>49007</v>
          </cell>
          <cell r="S340" t="str">
            <v>USD</v>
          </cell>
          <cell r="T340" t="str">
            <v>DECEMBER, 2005</v>
          </cell>
          <cell r="U340">
            <v>38607</v>
          </cell>
          <cell r="V340" t="str">
            <v>ZENITH/002207</v>
          </cell>
          <cell r="W340" t="str">
            <v/>
          </cell>
          <cell r="Y340">
            <v>49007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</row>
        <row r="341">
          <cell r="D341">
            <v>38609</v>
          </cell>
          <cell r="F341" t="str">
            <v>NATIONAL</v>
          </cell>
          <cell r="G341" t="str">
            <v>LORNEVIEW INTERNATIONAL LIMITED</v>
          </cell>
          <cell r="H341" t="str">
            <v>NIGERIAN COCOA CAKE</v>
          </cell>
          <cell r="I341" t="str">
            <v>18.01.00.00</v>
          </cell>
          <cell r="J341" t="str">
            <v>SEPTEMBER, 2005</v>
          </cell>
          <cell r="K341" t="str">
            <v>SPAIN</v>
          </cell>
          <cell r="L341" t="str">
            <v>APAPA PORT</v>
          </cell>
          <cell r="M341">
            <v>40</v>
          </cell>
          <cell r="N341" t="str">
            <v>NATIONAL</v>
          </cell>
          <cell r="O341">
            <v>26040</v>
          </cell>
          <cell r="P341">
            <v>6510</v>
          </cell>
          <cell r="Q341">
            <v>19530</v>
          </cell>
          <cell r="R341">
            <v>19600</v>
          </cell>
          <cell r="S341" t="str">
            <v>USD</v>
          </cell>
          <cell r="T341" t="str">
            <v>DECEMBER, 2005</v>
          </cell>
          <cell r="U341">
            <v>38588</v>
          </cell>
          <cell r="V341" t="str">
            <v>NATIONAL/00257</v>
          </cell>
          <cell r="W341" t="str">
            <v/>
          </cell>
          <cell r="Y341">
            <v>19600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D342">
            <v>38609</v>
          </cell>
          <cell r="F342" t="str">
            <v>ZENITH</v>
          </cell>
          <cell r="G342" t="str">
            <v>WEST AFRICA MILK COMPANY (NIGERIA) PLC</v>
          </cell>
          <cell r="H342" t="str">
            <v>PEAK BRAND INSTANT FULL CREAM MILK POWDER SACHETS</v>
          </cell>
          <cell r="I342" t="str">
            <v>04.02.21.00</v>
          </cell>
          <cell r="J342" t="str">
            <v>SEPTEMBER, 2005</v>
          </cell>
          <cell r="K342" t="str">
            <v>GHANA</v>
          </cell>
          <cell r="L342" t="str">
            <v>SEME BORDER</v>
          </cell>
          <cell r="M342">
            <v>36.9</v>
          </cell>
          <cell r="N342" t="str">
            <v>ZENITH</v>
          </cell>
          <cell r="O342">
            <v>180393.78</v>
          </cell>
          <cell r="P342">
            <v>45098.445</v>
          </cell>
          <cell r="Q342">
            <v>135295.33499999999</v>
          </cell>
          <cell r="R342">
            <v>139224.95999999999</v>
          </cell>
          <cell r="S342" t="str">
            <v>USD</v>
          </cell>
          <cell r="T342" t="str">
            <v>DECEMBER, 2005</v>
          </cell>
          <cell r="U342">
            <v>38601</v>
          </cell>
          <cell r="V342" t="str">
            <v>ZENITH/005426</v>
          </cell>
          <cell r="W342" t="str">
            <v/>
          </cell>
          <cell r="Y342">
            <v>139224.95999999999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D343">
            <v>38610</v>
          </cell>
          <cell r="F343" t="str">
            <v>INTERCONTINENTAL</v>
          </cell>
          <cell r="G343" t="str">
            <v>MAMUDA INDUSTRIES (NIG) LIMITED</v>
          </cell>
          <cell r="H343" t="str">
            <v>PROCESSED, FINISHED LEAHER</v>
          </cell>
          <cell r="I343" t="str">
            <v>41.06.19.00</v>
          </cell>
          <cell r="J343" t="str">
            <v>SEPTEMBER, 2005</v>
          </cell>
          <cell r="K343" t="str">
            <v>ITALY</v>
          </cell>
          <cell r="L343" t="str">
            <v>APAPA PORT</v>
          </cell>
          <cell r="M343">
            <v>8</v>
          </cell>
          <cell r="N343" t="str">
            <v>GTB</v>
          </cell>
          <cell r="O343">
            <v>229746.07</v>
          </cell>
          <cell r="P343">
            <v>57436.517500000002</v>
          </cell>
          <cell r="Q343">
            <v>172309.55249999999</v>
          </cell>
          <cell r="R343">
            <v>141275</v>
          </cell>
          <cell r="S343" t="str">
            <v>EUR</v>
          </cell>
          <cell r="T343" t="str">
            <v>DECEMBER, 2005</v>
          </cell>
          <cell r="U343">
            <v>38600</v>
          </cell>
          <cell r="V343" t="str">
            <v>GTB / 0003730</v>
          </cell>
          <cell r="W343" t="str">
            <v/>
          </cell>
          <cell r="Y343">
            <v>0</v>
          </cell>
          <cell r="Z343">
            <v>141275</v>
          </cell>
          <cell r="AA343">
            <v>0</v>
          </cell>
          <cell r="AB343">
            <v>0</v>
          </cell>
          <cell r="AC343">
            <v>0</v>
          </cell>
        </row>
        <row r="344">
          <cell r="D344">
            <v>38608</v>
          </cell>
          <cell r="F344" t="str">
            <v>FOUNTAIN</v>
          </cell>
          <cell r="G344" t="str">
            <v>BENCOVIK NIGERIA LIMITED</v>
          </cell>
          <cell r="H344" t="str">
            <v>ZIRCONIUM ORE LOW GRADE 47%</v>
          </cell>
          <cell r="I344" t="str">
            <v>26.15.10.00</v>
          </cell>
          <cell r="J344" t="str">
            <v>SEPTEMBER, 2005</v>
          </cell>
          <cell r="K344" t="str">
            <v>UNITED ARAB EMIRATES (UAE)</v>
          </cell>
          <cell r="L344" t="str">
            <v>APAPA PORT</v>
          </cell>
          <cell r="M344">
            <v>110.1</v>
          </cell>
          <cell r="N344" t="str">
            <v>PRUDENT</v>
          </cell>
          <cell r="O344">
            <v>39530.699999999997</v>
          </cell>
          <cell r="P344">
            <v>9882.6749999999993</v>
          </cell>
          <cell r="Q344">
            <v>29648.025000000001</v>
          </cell>
          <cell r="R344">
            <v>29403</v>
          </cell>
          <cell r="S344" t="str">
            <v>USD</v>
          </cell>
          <cell r="T344" t="str">
            <v>DECEMBER, 2005</v>
          </cell>
          <cell r="U344">
            <v>38604</v>
          </cell>
          <cell r="V344" t="str">
            <v>PRUDENT/3237874</v>
          </cell>
          <cell r="W344" t="str">
            <v/>
          </cell>
          <cell r="Y344">
            <v>29403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</row>
        <row r="345">
          <cell r="D345">
            <v>38608</v>
          </cell>
          <cell r="F345" t="str">
            <v>ZENITH</v>
          </cell>
          <cell r="G345" t="str">
            <v>STANMARK COCOA PROCESSING CO. LIMITED</v>
          </cell>
          <cell r="H345" t="str">
            <v>COCOA LIQUOR</v>
          </cell>
          <cell r="I345" t="str">
            <v>18.03.10.00</v>
          </cell>
          <cell r="J345" t="str">
            <v>SEPTEMBER, 2005</v>
          </cell>
          <cell r="K345" t="str">
            <v>FRANCE</v>
          </cell>
          <cell r="L345" t="str">
            <v>APAPA PORT</v>
          </cell>
          <cell r="M345">
            <v>44</v>
          </cell>
          <cell r="N345" t="str">
            <v>ZENITH</v>
          </cell>
          <cell r="O345">
            <v>108320.52</v>
          </cell>
          <cell r="P345">
            <v>27080.13</v>
          </cell>
          <cell r="Q345">
            <v>81240.39</v>
          </cell>
          <cell r="R345">
            <v>83600</v>
          </cell>
          <cell r="S345" t="str">
            <v>USD</v>
          </cell>
          <cell r="T345" t="str">
            <v>DECEMBER, 2005</v>
          </cell>
          <cell r="U345">
            <v>38603</v>
          </cell>
          <cell r="V345" t="str">
            <v>ZENITH / 005428</v>
          </cell>
          <cell r="W345" t="str">
            <v/>
          </cell>
          <cell r="Y345">
            <v>83600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</row>
        <row r="346">
          <cell r="D346">
            <v>38608</v>
          </cell>
          <cell r="F346" t="str">
            <v>UNION</v>
          </cell>
          <cell r="G346" t="str">
            <v>WEST AFRICAN RUBBER PRODUCTS (NIG) LIMITED</v>
          </cell>
          <cell r="H346" t="str">
            <v>ASSORTED BATHROOM SLIPPERS</v>
          </cell>
          <cell r="I346" t="str">
            <v>64.02.99.00</v>
          </cell>
          <cell r="J346" t="str">
            <v>SEPTEMBER, 2005</v>
          </cell>
          <cell r="K346" t="str">
            <v>CONGO, REPUBLIC OF THE</v>
          </cell>
          <cell r="L346" t="str">
            <v>APAPA PORT</v>
          </cell>
          <cell r="M346">
            <v>18.7</v>
          </cell>
          <cell r="N346" t="str">
            <v>UNION</v>
          </cell>
          <cell r="O346">
            <v>31773</v>
          </cell>
          <cell r="P346">
            <v>7943.25</v>
          </cell>
          <cell r="Q346">
            <v>23829.75</v>
          </cell>
          <cell r="R346">
            <v>23800</v>
          </cell>
          <cell r="S346" t="str">
            <v>USD</v>
          </cell>
          <cell r="T346" t="str">
            <v>DECEMBER, 2005</v>
          </cell>
          <cell r="U346">
            <v>38600</v>
          </cell>
          <cell r="V346" t="str">
            <v>UBN/0001162</v>
          </cell>
          <cell r="W346" t="str">
            <v/>
          </cell>
          <cell r="Y346">
            <v>23800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</row>
        <row r="347">
          <cell r="D347">
            <v>38608</v>
          </cell>
          <cell r="F347" t="str">
            <v>SCB</v>
          </cell>
          <cell r="G347" t="str">
            <v>CARGILL VENTURES LIMITED</v>
          </cell>
          <cell r="H347" t="str">
            <v>GOOD FERMENTED NIGERIAN COCOA BEANS</v>
          </cell>
          <cell r="I347" t="str">
            <v>18.01.00.00</v>
          </cell>
          <cell r="J347" t="str">
            <v>SEPTEMBER, 2005</v>
          </cell>
          <cell r="K347" t="str">
            <v>NETHERLANDS</v>
          </cell>
          <cell r="L347" t="str">
            <v>APAPA PORT</v>
          </cell>
          <cell r="M347">
            <v>32.6</v>
          </cell>
          <cell r="N347" t="str">
            <v>ZENITH</v>
          </cell>
          <cell r="O347">
            <v>56922.15</v>
          </cell>
          <cell r="P347">
            <v>14230.5375</v>
          </cell>
          <cell r="Q347">
            <v>42691.612500000003</v>
          </cell>
          <cell r="R347">
            <v>43417.71</v>
          </cell>
          <cell r="S347" t="str">
            <v>USD</v>
          </cell>
          <cell r="T347" t="str">
            <v>DECEMBER, 2005</v>
          </cell>
          <cell r="U347">
            <v>38603</v>
          </cell>
          <cell r="V347" t="str">
            <v>ZENITH/005023</v>
          </cell>
          <cell r="W347" t="str">
            <v/>
          </cell>
          <cell r="Y347">
            <v>43417.71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</row>
        <row r="348">
          <cell r="D348">
            <v>38610</v>
          </cell>
          <cell r="F348" t="str">
            <v>ZENITH</v>
          </cell>
          <cell r="G348" t="str">
            <v>OTLO AGENCIES LIMITED</v>
          </cell>
          <cell r="H348" t="str">
            <v>CRUSHED HORNS</v>
          </cell>
          <cell r="I348" t="str">
            <v>05.06.90.00</v>
          </cell>
          <cell r="J348" t="str">
            <v>SEPTEMBER, 2005</v>
          </cell>
          <cell r="K348" t="str">
            <v>ITALY</v>
          </cell>
          <cell r="L348" t="str">
            <v>TINCAN ISLAND</v>
          </cell>
          <cell r="M348">
            <v>26.5</v>
          </cell>
          <cell r="N348" t="str">
            <v>ZENITH</v>
          </cell>
          <cell r="O348">
            <v>6867.21</v>
          </cell>
          <cell r="P348">
            <v>1716.8025</v>
          </cell>
          <cell r="Q348">
            <v>5150.4075000000003</v>
          </cell>
          <cell r="R348">
            <v>5300</v>
          </cell>
          <cell r="S348" t="str">
            <v>USD</v>
          </cell>
          <cell r="T348" t="str">
            <v>DECEMBER, 2005</v>
          </cell>
          <cell r="U348">
            <v>38607</v>
          </cell>
          <cell r="V348" t="str">
            <v>ZENITH / 001826</v>
          </cell>
          <cell r="W348" t="str">
            <v/>
          </cell>
          <cell r="Y348">
            <v>5300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</row>
        <row r="349">
          <cell r="D349">
            <v>38610</v>
          </cell>
          <cell r="F349" t="str">
            <v>UNION</v>
          </cell>
          <cell r="G349" t="str">
            <v>TOWER ALUMINIUM (NIG) PLC</v>
          </cell>
          <cell r="H349" t="str">
            <v>ALUMINIUM COOKING POTS</v>
          </cell>
          <cell r="I349" t="str">
            <v>76.15.19.00</v>
          </cell>
          <cell r="J349" t="str">
            <v>SEPTEMBER, 2005</v>
          </cell>
          <cell r="K349" t="str">
            <v>ANGOLA</v>
          </cell>
          <cell r="L349" t="str">
            <v>APAPA PORT</v>
          </cell>
          <cell r="M349">
            <v>3.4</v>
          </cell>
          <cell r="N349" t="str">
            <v>UNION</v>
          </cell>
          <cell r="O349">
            <v>19585.759999999998</v>
          </cell>
          <cell r="P349">
            <v>4896.4399999999996</v>
          </cell>
          <cell r="Q349">
            <v>14689.32</v>
          </cell>
          <cell r="R349">
            <v>10640</v>
          </cell>
          <cell r="S349" t="str">
            <v>USD</v>
          </cell>
          <cell r="T349" t="str">
            <v>DECEMBER, 2005</v>
          </cell>
          <cell r="U349">
            <v>38555</v>
          </cell>
          <cell r="V349" t="str">
            <v>UBN/0000180</v>
          </cell>
          <cell r="W349" t="str">
            <v/>
          </cell>
          <cell r="Y349">
            <v>10640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D350">
            <v>38610</v>
          </cell>
          <cell r="F350" t="str">
            <v>ECO</v>
          </cell>
          <cell r="G350" t="str">
            <v>KOLORKOTE NIGERIA LIMITED</v>
          </cell>
          <cell r="H350" t="str">
            <v>OVEN BAKED COLOR COATED EMBOSSED ALUMINIUM COILS.</v>
          </cell>
          <cell r="I350" t="str">
            <v>76.10.12.00</v>
          </cell>
          <cell r="J350" t="str">
            <v>SEPTEMBER, 2005</v>
          </cell>
          <cell r="K350" t="str">
            <v>GHANA</v>
          </cell>
          <cell r="L350" t="str">
            <v>APAPA PORT</v>
          </cell>
          <cell r="M350">
            <v>30.8</v>
          </cell>
          <cell r="N350" t="str">
            <v>ZENITH</v>
          </cell>
          <cell r="O350">
            <v>127026.55</v>
          </cell>
          <cell r="P350">
            <v>31756.637500000001</v>
          </cell>
          <cell r="Q350">
            <v>95269.912500000006</v>
          </cell>
          <cell r="R350">
            <v>98090.14</v>
          </cell>
          <cell r="S350" t="str">
            <v>USD</v>
          </cell>
          <cell r="T350" t="str">
            <v>DECEMBER, 2005</v>
          </cell>
          <cell r="U350">
            <v>38608</v>
          </cell>
          <cell r="V350" t="str">
            <v>ZENITH / 005429</v>
          </cell>
          <cell r="W350" t="str">
            <v/>
          </cell>
          <cell r="Y350">
            <v>98090.14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</row>
        <row r="351">
          <cell r="D351">
            <v>38610</v>
          </cell>
          <cell r="F351" t="str">
            <v>MBC</v>
          </cell>
          <cell r="G351" t="str">
            <v>MAMUDA INDUSTRIES (NIG) LIMITED</v>
          </cell>
          <cell r="H351" t="str">
            <v>PROCESSED, FINISHED LEATHER</v>
          </cell>
          <cell r="I351" t="str">
            <v>41.06.19.00</v>
          </cell>
          <cell r="J351" t="str">
            <v>SEPTEMBER, 2005</v>
          </cell>
          <cell r="K351" t="str">
            <v>ITALY</v>
          </cell>
          <cell r="L351" t="str">
            <v>APAPA PORT</v>
          </cell>
          <cell r="M351">
            <v>7.6</v>
          </cell>
          <cell r="N351" t="str">
            <v>FIRST</v>
          </cell>
          <cell r="O351">
            <v>346782.77</v>
          </cell>
          <cell r="P351">
            <v>86695.692500000005</v>
          </cell>
          <cell r="Q351">
            <v>260087.07750000001</v>
          </cell>
          <cell r="R351">
            <v>267023</v>
          </cell>
          <cell r="S351" t="str">
            <v>USD</v>
          </cell>
          <cell r="T351" t="str">
            <v>DECEMBER, 2005</v>
          </cell>
          <cell r="U351">
            <v>38600</v>
          </cell>
          <cell r="V351" t="str">
            <v>FBN / 0045251</v>
          </cell>
          <cell r="W351" t="str">
            <v/>
          </cell>
          <cell r="Y351">
            <v>267023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</row>
        <row r="352">
          <cell r="D352">
            <v>38610</v>
          </cell>
          <cell r="F352" t="str">
            <v>CHARTERED</v>
          </cell>
          <cell r="G352" t="str">
            <v>MICROFEED NIGERIA LIMITED</v>
          </cell>
          <cell r="H352" t="str">
            <v>NIGERIAN HARD WOOD (IROKO)</v>
          </cell>
          <cell r="I352" t="str">
            <v>44.09.00.00</v>
          </cell>
          <cell r="J352" t="str">
            <v>SEPTEMBER, 2005</v>
          </cell>
          <cell r="K352" t="str">
            <v>BELGIUM</v>
          </cell>
          <cell r="L352" t="str">
            <v>TINCAN ISLAND</v>
          </cell>
          <cell r="M352">
            <v>18</v>
          </cell>
          <cell r="N352" t="str">
            <v>DIAMOND</v>
          </cell>
          <cell r="O352">
            <v>23820</v>
          </cell>
          <cell r="P352">
            <v>5955</v>
          </cell>
          <cell r="Q352">
            <v>17865</v>
          </cell>
          <cell r="R352">
            <v>18392</v>
          </cell>
          <cell r="S352" t="str">
            <v>USD</v>
          </cell>
          <cell r="T352" t="str">
            <v>DECEMBER, 2005</v>
          </cell>
          <cell r="U352">
            <v>38607</v>
          </cell>
          <cell r="V352" t="str">
            <v>DBL / 1635768</v>
          </cell>
          <cell r="W352" t="str">
            <v/>
          </cell>
          <cell r="Y352">
            <v>18392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</row>
        <row r="353">
          <cell r="D353">
            <v>38610</v>
          </cell>
          <cell r="F353" t="str">
            <v>NIB</v>
          </cell>
          <cell r="G353" t="str">
            <v>OLAM NIGERIA LIMITED</v>
          </cell>
          <cell r="H353" t="str">
            <v>NIGERIAN POLISHED HULLED SESAME SEEDS</v>
          </cell>
          <cell r="I353" t="str">
            <v>12.07.40.00</v>
          </cell>
          <cell r="J353" t="str">
            <v>SEPTEMBER, 2005</v>
          </cell>
          <cell r="K353" t="str">
            <v>JAPAN</v>
          </cell>
          <cell r="L353" t="str">
            <v>APAPA PORT</v>
          </cell>
          <cell r="M353">
            <v>306</v>
          </cell>
          <cell r="N353" t="str">
            <v>DIAMOND</v>
          </cell>
          <cell r="O353">
            <v>325290.23999999999</v>
          </cell>
          <cell r="P353">
            <v>81322.559999999998</v>
          </cell>
          <cell r="Q353">
            <v>243967.68</v>
          </cell>
          <cell r="R353">
            <v>244800</v>
          </cell>
          <cell r="S353" t="str">
            <v>USD</v>
          </cell>
          <cell r="T353" t="str">
            <v>DECEMBER, 2005</v>
          </cell>
          <cell r="U353">
            <v>38533</v>
          </cell>
          <cell r="V353" t="str">
            <v>DBL/0001647</v>
          </cell>
          <cell r="W353" t="str">
            <v/>
          </cell>
          <cell r="Y353">
            <v>244800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</row>
        <row r="354">
          <cell r="D354">
            <v>38610</v>
          </cell>
          <cell r="F354" t="str">
            <v>ECO</v>
          </cell>
          <cell r="G354" t="str">
            <v>KOLORKOTE NIGERIA LIMITED</v>
          </cell>
          <cell r="H354" t="str">
            <v>OVEN BAKED COLOR COATED EMBOSSED ALUMINIUM COILS</v>
          </cell>
          <cell r="I354" t="str">
            <v>76.10.12.00</v>
          </cell>
          <cell r="J354" t="str">
            <v>SEPTEMBER, 2005</v>
          </cell>
          <cell r="K354" t="str">
            <v>GHANA</v>
          </cell>
          <cell r="L354" t="str">
            <v>APAPA PORT</v>
          </cell>
          <cell r="M354">
            <v>30.6</v>
          </cell>
          <cell r="N354" t="str">
            <v>ZENITH</v>
          </cell>
          <cell r="O354">
            <v>125836.21</v>
          </cell>
          <cell r="P354">
            <v>31459.052500000002</v>
          </cell>
          <cell r="Q354">
            <v>94377.157500000001</v>
          </cell>
          <cell r="R354">
            <v>97170.82</v>
          </cell>
          <cell r="S354" t="str">
            <v>USD</v>
          </cell>
          <cell r="T354" t="str">
            <v>DECEMBER, 2005</v>
          </cell>
          <cell r="U354">
            <v>38608</v>
          </cell>
          <cell r="V354" t="str">
            <v>ZENITH / 005430</v>
          </cell>
          <cell r="W354" t="str">
            <v/>
          </cell>
          <cell r="Y354">
            <v>97170.82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</row>
        <row r="355">
          <cell r="D355">
            <v>38610</v>
          </cell>
          <cell r="F355" t="str">
            <v>NIB</v>
          </cell>
          <cell r="G355" t="str">
            <v>OLAM NIGERIA LIMITED</v>
          </cell>
          <cell r="H355" t="str">
            <v>NIGERIAN POLISHED HULLED SESAME SEEDS</v>
          </cell>
          <cell r="I355" t="str">
            <v>12.07.40.00</v>
          </cell>
          <cell r="J355" t="str">
            <v>SEPTEMBER, 2005</v>
          </cell>
          <cell r="K355" t="str">
            <v>JAPAN</v>
          </cell>
          <cell r="L355" t="str">
            <v>APAPA PORT</v>
          </cell>
          <cell r="M355">
            <v>306</v>
          </cell>
          <cell r="N355" t="str">
            <v>DIAMOND</v>
          </cell>
          <cell r="O355">
            <v>325290.23999999999</v>
          </cell>
          <cell r="P355">
            <v>81322.559999999998</v>
          </cell>
          <cell r="Q355">
            <v>243967.68</v>
          </cell>
          <cell r="R355">
            <v>244800</v>
          </cell>
          <cell r="S355" t="str">
            <v>USD</v>
          </cell>
          <cell r="T355" t="str">
            <v>DECEMBER, 2005</v>
          </cell>
          <cell r="U355">
            <v>38533</v>
          </cell>
          <cell r="V355" t="str">
            <v>DBL/0001647</v>
          </cell>
          <cell r="W355" t="str">
            <v/>
          </cell>
          <cell r="Y355">
            <v>244800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D356">
            <v>38610</v>
          </cell>
          <cell r="F356" t="str">
            <v>GLOBAL</v>
          </cell>
          <cell r="G356" t="str">
            <v>LOPABEN NIGERIA LIMITED</v>
          </cell>
          <cell r="H356" t="str">
            <v>WASTE COTTON (CARD FLY)</v>
          </cell>
          <cell r="I356" t="str">
            <v>52.02.00.00</v>
          </cell>
          <cell r="J356" t="str">
            <v>SEPTEMBER, 2005</v>
          </cell>
          <cell r="K356" t="str">
            <v>CHINA</v>
          </cell>
          <cell r="L356" t="str">
            <v>APAPA PORT</v>
          </cell>
          <cell r="M356">
            <v>18</v>
          </cell>
          <cell r="N356" t="str">
            <v>ZENITH</v>
          </cell>
          <cell r="O356">
            <v>2565.4899999999998</v>
          </cell>
          <cell r="P356">
            <v>641.37249999999995</v>
          </cell>
          <cell r="Q356">
            <v>1924.1175000000001</v>
          </cell>
          <cell r="R356">
            <v>1980</v>
          </cell>
          <cell r="S356" t="str">
            <v>USD</v>
          </cell>
          <cell r="T356" t="str">
            <v>DECEMBER, 2005</v>
          </cell>
          <cell r="U356">
            <v>38603</v>
          </cell>
          <cell r="V356" t="str">
            <v>ZENITH/005789</v>
          </cell>
          <cell r="W356" t="str">
            <v/>
          </cell>
          <cell r="Y356">
            <v>1980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</row>
        <row r="357">
          <cell r="D357">
            <v>38610</v>
          </cell>
          <cell r="F357" t="str">
            <v>NIB</v>
          </cell>
          <cell r="G357" t="str">
            <v>OLAM NIGERIA LIMITED</v>
          </cell>
          <cell r="H357" t="str">
            <v>NIGERIAN POLISHED HULLED SESAME SEEDS</v>
          </cell>
          <cell r="I357" t="str">
            <v>12.07.40.00</v>
          </cell>
          <cell r="J357" t="str">
            <v>SEPTEMBER, 2005</v>
          </cell>
          <cell r="K357" t="str">
            <v>JAPAN</v>
          </cell>
          <cell r="L357" t="str">
            <v>APAPA PORT</v>
          </cell>
          <cell r="M357">
            <v>180</v>
          </cell>
          <cell r="N357" t="str">
            <v>DIAMOND</v>
          </cell>
          <cell r="O357">
            <v>191347.20000000001</v>
          </cell>
          <cell r="P357">
            <v>47836.800000000003</v>
          </cell>
          <cell r="Q357">
            <v>143510.39999999999</v>
          </cell>
          <cell r="R357">
            <v>144000</v>
          </cell>
          <cell r="S357" t="str">
            <v>USD</v>
          </cell>
          <cell r="T357" t="str">
            <v>DECEMBER, 2005</v>
          </cell>
          <cell r="U357">
            <v>38533</v>
          </cell>
          <cell r="V357" t="str">
            <v>DBL/0001647</v>
          </cell>
          <cell r="W357" t="str">
            <v/>
          </cell>
          <cell r="Y357">
            <v>144000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</row>
        <row r="358">
          <cell r="D358">
            <v>38610</v>
          </cell>
          <cell r="F358" t="str">
            <v>SCB</v>
          </cell>
          <cell r="G358" t="str">
            <v>ALKEM NIGERIA LIMITED</v>
          </cell>
          <cell r="H358" t="str">
            <v>POLYESTER STAPLE FIBRE</v>
          </cell>
          <cell r="I358" t="str">
            <v>55.03.02.00</v>
          </cell>
          <cell r="J358" t="str">
            <v>SEPTEMBER, 2005</v>
          </cell>
          <cell r="K358" t="str">
            <v>SPAIN</v>
          </cell>
          <cell r="L358" t="str">
            <v>APAPA PORT</v>
          </cell>
          <cell r="M358">
            <v>18.3</v>
          </cell>
          <cell r="N358" t="str">
            <v>ZENITH</v>
          </cell>
          <cell r="O358">
            <v>30897.27</v>
          </cell>
          <cell r="P358">
            <v>7724.3175000000001</v>
          </cell>
          <cell r="Q358">
            <v>23172.952499999999</v>
          </cell>
          <cell r="R358">
            <v>19775.490000000002</v>
          </cell>
          <cell r="S358" t="str">
            <v>EUR</v>
          </cell>
          <cell r="T358" t="str">
            <v>DECEMBER, 2005</v>
          </cell>
          <cell r="U358">
            <v>38601</v>
          </cell>
          <cell r="V358" t="str">
            <v>ZENITH/005021</v>
          </cell>
          <cell r="W358" t="str">
            <v/>
          </cell>
          <cell r="Y358">
            <v>0</v>
          </cell>
          <cell r="Z358">
            <v>19775.490000000002</v>
          </cell>
          <cell r="AA358">
            <v>0</v>
          </cell>
          <cell r="AB358">
            <v>0</v>
          </cell>
          <cell r="AC358">
            <v>0</v>
          </cell>
        </row>
        <row r="359">
          <cell r="D359">
            <v>38610</v>
          </cell>
          <cell r="F359" t="str">
            <v>CHARTERED</v>
          </cell>
          <cell r="G359" t="str">
            <v>MICROFEED NIGERIA LIMITED</v>
          </cell>
          <cell r="H359" t="str">
            <v>PROCESSED WOOD PRODUCTS (IROKO)</v>
          </cell>
          <cell r="I359" t="str">
            <v>44.09.00.00</v>
          </cell>
          <cell r="J359" t="str">
            <v>SEPTEMBER, 2005</v>
          </cell>
          <cell r="K359" t="str">
            <v>ITALY</v>
          </cell>
          <cell r="L359" t="str">
            <v>TINCAN ISLAND</v>
          </cell>
          <cell r="M359">
            <v>18</v>
          </cell>
          <cell r="N359" t="str">
            <v>DIAMOND</v>
          </cell>
          <cell r="O359">
            <v>24550</v>
          </cell>
          <cell r="P359">
            <v>6137.5</v>
          </cell>
          <cell r="Q359">
            <v>18412.5</v>
          </cell>
          <cell r="R359">
            <v>18960</v>
          </cell>
          <cell r="S359" t="str">
            <v>USD</v>
          </cell>
          <cell r="T359" t="str">
            <v>DECEMBER, 2005</v>
          </cell>
          <cell r="U359">
            <v>38607</v>
          </cell>
          <cell r="V359" t="str">
            <v>DBL/1635778</v>
          </cell>
          <cell r="W359" t="str">
            <v/>
          </cell>
          <cell r="Y359">
            <v>18960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</row>
        <row r="360">
          <cell r="D360">
            <v>38610</v>
          </cell>
          <cell r="F360" t="str">
            <v>CHARTERED</v>
          </cell>
          <cell r="G360" t="str">
            <v>MICROFEED NIGERIA LIMITED</v>
          </cell>
          <cell r="H360" t="str">
            <v>NIGERIAN PROCESSED WOOD PRODUCTS (APA)</v>
          </cell>
          <cell r="I360" t="str">
            <v>44.09.00.00</v>
          </cell>
          <cell r="J360" t="str">
            <v>SEPTEMBER, 2005</v>
          </cell>
          <cell r="K360" t="str">
            <v>ITALY</v>
          </cell>
          <cell r="L360" t="str">
            <v>TINCAN ISLAND</v>
          </cell>
          <cell r="M360">
            <v>18</v>
          </cell>
          <cell r="N360" t="str">
            <v>DIAMOND</v>
          </cell>
          <cell r="O360">
            <v>28120</v>
          </cell>
          <cell r="P360">
            <v>7030</v>
          </cell>
          <cell r="Q360">
            <v>21090</v>
          </cell>
          <cell r="R360">
            <v>21713</v>
          </cell>
          <cell r="S360" t="str">
            <v>USD</v>
          </cell>
          <cell r="T360" t="str">
            <v>DECEMBER, 2005</v>
          </cell>
          <cell r="U360">
            <v>38607</v>
          </cell>
          <cell r="V360" t="str">
            <v>DBL/1635773</v>
          </cell>
          <cell r="W360" t="str">
            <v/>
          </cell>
          <cell r="Y360">
            <v>21713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D361">
            <v>38610</v>
          </cell>
          <cell r="F361" t="str">
            <v>NIB</v>
          </cell>
          <cell r="G361" t="str">
            <v>NIGERIAN BREWERIES PLC</v>
          </cell>
          <cell r="H361" t="str">
            <v>BREWERIES EQUIPMENTS (SPARE PARTS)</v>
          </cell>
          <cell r="I361" t="str">
            <v>84.38.40.00</v>
          </cell>
          <cell r="J361" t="str">
            <v>SEPTEMBER, 2005</v>
          </cell>
          <cell r="K361" t="str">
            <v>CONGO, REPUBLIC OF THE</v>
          </cell>
          <cell r="L361" t="str">
            <v>MMIA, LAGOS</v>
          </cell>
          <cell r="M361">
            <v>0.04</v>
          </cell>
          <cell r="N361" t="str">
            <v>ZENITH</v>
          </cell>
          <cell r="O361">
            <v>1108.6600000000001</v>
          </cell>
          <cell r="P361">
            <v>277.16500000000002</v>
          </cell>
          <cell r="Q361">
            <v>831.495</v>
          </cell>
          <cell r="R361">
            <v>692.07</v>
          </cell>
          <cell r="S361" t="str">
            <v>EUR</v>
          </cell>
          <cell r="T361" t="str">
            <v>DECEMBER, 2005</v>
          </cell>
          <cell r="U361">
            <v>38590</v>
          </cell>
          <cell r="V361" t="str">
            <v>ZENITH / 005611</v>
          </cell>
          <cell r="W361" t="str">
            <v/>
          </cell>
          <cell r="Y361">
            <v>0</v>
          </cell>
          <cell r="Z361">
            <v>692.07</v>
          </cell>
          <cell r="AA361">
            <v>0</v>
          </cell>
          <cell r="AB361">
            <v>0</v>
          </cell>
          <cell r="AC361">
            <v>0</v>
          </cell>
        </row>
        <row r="362">
          <cell r="D362">
            <v>38610</v>
          </cell>
          <cell r="F362" t="str">
            <v>NBM</v>
          </cell>
          <cell r="G362" t="str">
            <v>CENTURY EXPORTS LIMITED</v>
          </cell>
          <cell r="H362" t="str">
            <v>NIGERIAN RAW CASHEW NUTS (FLOATER) 2005</v>
          </cell>
          <cell r="I362" t="str">
            <v>08.01.31.00</v>
          </cell>
          <cell r="J362" t="str">
            <v>SEPTEMBER, 2005</v>
          </cell>
          <cell r="K362" t="str">
            <v>INDIA</v>
          </cell>
          <cell r="L362" t="str">
            <v>APAPA PORT</v>
          </cell>
          <cell r="M362">
            <v>303.89999999999998</v>
          </cell>
          <cell r="N362" t="str">
            <v>ZENITH</v>
          </cell>
          <cell r="O362">
            <v>155844</v>
          </cell>
          <cell r="P362">
            <v>38961</v>
          </cell>
          <cell r="Q362">
            <v>116883</v>
          </cell>
          <cell r="R362">
            <v>119988</v>
          </cell>
          <cell r="S362" t="str">
            <v>USD</v>
          </cell>
          <cell r="T362" t="str">
            <v>DECEMBER, 2005</v>
          </cell>
          <cell r="U362">
            <v>38597</v>
          </cell>
          <cell r="V362" t="str">
            <v>ZENITH/002583</v>
          </cell>
          <cell r="W362" t="str">
            <v/>
          </cell>
          <cell r="Y362">
            <v>119988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D363">
            <v>38610</v>
          </cell>
          <cell r="F363" t="str">
            <v>CHARTERED</v>
          </cell>
          <cell r="G363" t="str">
            <v>MICROFEED NIGERIA LIMITED</v>
          </cell>
          <cell r="H363" t="str">
            <v>PROCESSED WOOD PRODUCTS (IROKO)</v>
          </cell>
          <cell r="I363" t="str">
            <v>44.09.00.00</v>
          </cell>
          <cell r="J363" t="str">
            <v>SEPTEMBER, 2005</v>
          </cell>
          <cell r="K363" t="str">
            <v>ITALY</v>
          </cell>
          <cell r="L363" t="str">
            <v>TINCAN ISLAND</v>
          </cell>
          <cell r="M363">
            <v>18</v>
          </cell>
          <cell r="N363" t="str">
            <v>DIAMOND</v>
          </cell>
          <cell r="O363">
            <v>23150</v>
          </cell>
          <cell r="P363">
            <v>5787.5</v>
          </cell>
          <cell r="Q363">
            <v>17362.5</v>
          </cell>
          <cell r="R363">
            <v>17874</v>
          </cell>
          <cell r="S363" t="str">
            <v>USD</v>
          </cell>
          <cell r="T363" t="str">
            <v>DECEMBER, 2005</v>
          </cell>
          <cell r="U363">
            <v>38545</v>
          </cell>
          <cell r="V363" t="str">
            <v>DBL/1635571</v>
          </cell>
          <cell r="W363" t="str">
            <v/>
          </cell>
          <cell r="Y363">
            <v>17874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D364">
            <v>38610</v>
          </cell>
          <cell r="F364" t="str">
            <v>CHARTERED</v>
          </cell>
          <cell r="G364" t="str">
            <v>MICROFEED NIGERIA LIMITED</v>
          </cell>
          <cell r="H364" t="str">
            <v>PROCESSED WOOD PRODUCTS (IROKO)</v>
          </cell>
          <cell r="I364" t="str">
            <v>44.09.00.00</v>
          </cell>
          <cell r="J364" t="str">
            <v>SEPTEMBER, 2005</v>
          </cell>
          <cell r="K364" t="str">
            <v>BELGIUM</v>
          </cell>
          <cell r="L364" t="str">
            <v>TINCAN ISLAND</v>
          </cell>
          <cell r="M364">
            <v>18</v>
          </cell>
          <cell r="N364" t="str">
            <v>DIAMOND</v>
          </cell>
          <cell r="O364">
            <v>23345</v>
          </cell>
          <cell r="P364">
            <v>5836.25</v>
          </cell>
          <cell r="Q364">
            <v>17508.75</v>
          </cell>
          <cell r="R364">
            <v>18024</v>
          </cell>
          <cell r="S364" t="str">
            <v>USD</v>
          </cell>
          <cell r="T364" t="str">
            <v>DECEMBER, 2005</v>
          </cell>
          <cell r="U364">
            <v>38607</v>
          </cell>
          <cell r="V364" t="str">
            <v>DBL/1635780</v>
          </cell>
          <cell r="W364" t="str">
            <v/>
          </cell>
          <cell r="Y364">
            <v>18024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</row>
        <row r="365">
          <cell r="D365">
            <v>38610</v>
          </cell>
          <cell r="F365" t="str">
            <v>CHARTERED</v>
          </cell>
          <cell r="G365" t="str">
            <v>MICROFEED NIGERIA LIMITED</v>
          </cell>
          <cell r="H365" t="str">
            <v>PROCESSED WOOD PRODUCTS (IROKO)</v>
          </cell>
          <cell r="I365" t="str">
            <v>44.09.00.00</v>
          </cell>
          <cell r="J365" t="str">
            <v>SEPTEMBER, 2005</v>
          </cell>
          <cell r="K365" t="str">
            <v>INDONESIA</v>
          </cell>
          <cell r="L365" t="str">
            <v>TINCAN ISLAND</v>
          </cell>
          <cell r="M365">
            <v>18</v>
          </cell>
          <cell r="N365" t="str">
            <v>DIAMOND</v>
          </cell>
          <cell r="O365">
            <v>24185</v>
          </cell>
          <cell r="P365">
            <v>6046.25</v>
          </cell>
          <cell r="Q365">
            <v>18138.75</v>
          </cell>
          <cell r="R365">
            <v>19446</v>
          </cell>
          <cell r="S365" t="str">
            <v>USD</v>
          </cell>
          <cell r="T365" t="str">
            <v>DECEMBER, 2005</v>
          </cell>
          <cell r="U365">
            <v>38607</v>
          </cell>
          <cell r="V365" t="str">
            <v>DBL/1635779</v>
          </cell>
          <cell r="W365" t="str">
            <v/>
          </cell>
          <cell r="Y365">
            <v>19446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D366">
            <v>38610</v>
          </cell>
          <cell r="F366" t="str">
            <v>ZENITH</v>
          </cell>
          <cell r="G366" t="str">
            <v>TECHNO AFRIQUE NIGERIA LIMITED</v>
          </cell>
          <cell r="H366" t="str">
            <v>WASTE PAPER</v>
          </cell>
          <cell r="I366" t="str">
            <v>47.07.00.00</v>
          </cell>
          <cell r="J366" t="str">
            <v>SEPTEMBER, 2005</v>
          </cell>
          <cell r="K366" t="str">
            <v>INDIA</v>
          </cell>
          <cell r="L366" t="str">
            <v>TINCAN ISLAND</v>
          </cell>
          <cell r="M366">
            <v>79.099999999999994</v>
          </cell>
          <cell r="N366" t="str">
            <v>ZENITH</v>
          </cell>
          <cell r="O366">
            <v>13527.8</v>
          </cell>
          <cell r="P366">
            <v>3381.95</v>
          </cell>
          <cell r="Q366">
            <v>10145.85</v>
          </cell>
          <cell r="R366">
            <v>10018.56</v>
          </cell>
          <cell r="S366" t="str">
            <v>USD</v>
          </cell>
          <cell r="T366" t="str">
            <v>DECEMBER, 2005</v>
          </cell>
          <cell r="U366">
            <v>38581</v>
          </cell>
          <cell r="V366" t="str">
            <v>ZENITH/005720</v>
          </cell>
          <cell r="W366" t="str">
            <v/>
          </cell>
          <cell r="Y366">
            <v>10018.56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D367">
            <v>38610</v>
          </cell>
          <cell r="F367" t="str">
            <v>NIB</v>
          </cell>
          <cell r="G367" t="str">
            <v>SPINTEX MILLS (NIGERIA) LIMITED</v>
          </cell>
          <cell r="H367" t="str">
            <v>COTTON YARN NE 24/2 CARDED WEAVING STRONG TWIST (16 TPI) RAW WHITE</v>
          </cell>
          <cell r="I367" t="str">
            <v>52.05.32.00</v>
          </cell>
          <cell r="J367" t="str">
            <v>SEPTEMBER, 2005</v>
          </cell>
          <cell r="K367" t="str">
            <v>POLAND</v>
          </cell>
          <cell r="L367" t="str">
            <v>APAPA PORT</v>
          </cell>
          <cell r="M367">
            <v>17.100000000000001</v>
          </cell>
          <cell r="N367" t="str">
            <v>ZENITH</v>
          </cell>
          <cell r="O367">
            <v>46221.5</v>
          </cell>
          <cell r="P367">
            <v>11555.375</v>
          </cell>
          <cell r="Q367">
            <v>34666.125</v>
          </cell>
          <cell r="R367">
            <v>34663.040000000001</v>
          </cell>
          <cell r="S367" t="str">
            <v>USD</v>
          </cell>
          <cell r="T367" t="str">
            <v>DECEMBER, 2005</v>
          </cell>
          <cell r="U367">
            <v>38608</v>
          </cell>
          <cell r="V367" t="str">
            <v>ZENITH/005634</v>
          </cell>
          <cell r="W367" t="str">
            <v/>
          </cell>
          <cell r="Y367">
            <v>34663.040000000001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D368">
            <v>38610</v>
          </cell>
          <cell r="F368" t="str">
            <v>CHARTERED</v>
          </cell>
          <cell r="G368" t="str">
            <v>MICROFEED NIGERIA LIMITED</v>
          </cell>
          <cell r="H368" t="str">
            <v>PROCESSED WOOD PRODUCTS (APA)</v>
          </cell>
          <cell r="I368" t="str">
            <v>44.09.00.00</v>
          </cell>
          <cell r="J368" t="str">
            <v>SEPTEMBER, 2005</v>
          </cell>
          <cell r="K368" t="str">
            <v>SINGAPORE</v>
          </cell>
          <cell r="L368" t="str">
            <v>TINCAN ISLAND</v>
          </cell>
          <cell r="M368">
            <v>18</v>
          </cell>
          <cell r="N368" t="str">
            <v>DIAMOND</v>
          </cell>
          <cell r="O368">
            <v>28380</v>
          </cell>
          <cell r="P368">
            <v>7095</v>
          </cell>
          <cell r="Q368">
            <v>21285</v>
          </cell>
          <cell r="R368">
            <v>21912</v>
          </cell>
          <cell r="S368" t="str">
            <v>USD</v>
          </cell>
          <cell r="T368" t="str">
            <v>DECEMBER, 2005</v>
          </cell>
          <cell r="U368">
            <v>38607</v>
          </cell>
          <cell r="V368" t="str">
            <v>DBL/1635776</v>
          </cell>
          <cell r="W368" t="str">
            <v/>
          </cell>
          <cell r="Y368">
            <v>21912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D369">
            <v>38610</v>
          </cell>
          <cell r="F369" t="str">
            <v>ZENITH</v>
          </cell>
          <cell r="G369" t="str">
            <v>UNITED NIGERIAN TEXTILES PLC</v>
          </cell>
          <cell r="H369" t="str">
            <v>PRINTING PROCESS WOVEN FABRICS OF COTTON - PLAIN WEAVE</v>
          </cell>
          <cell r="I369" t="str">
            <v>52.08.52.00</v>
          </cell>
          <cell r="J369" t="str">
            <v>SEPTEMBER, 2005</v>
          </cell>
          <cell r="K369" t="str">
            <v>TOGO</v>
          </cell>
          <cell r="L369" t="str">
            <v>APAPA PORT</v>
          </cell>
          <cell r="M369">
            <v>8.6999999999999993</v>
          </cell>
          <cell r="N369" t="str">
            <v>ZENITH</v>
          </cell>
          <cell r="O369">
            <v>102347.64</v>
          </cell>
          <cell r="P369">
            <v>25586.91</v>
          </cell>
          <cell r="Q369">
            <v>76760.73</v>
          </cell>
          <cell r="R369">
            <v>77040</v>
          </cell>
          <cell r="S369" t="str">
            <v>USD</v>
          </cell>
          <cell r="T369" t="str">
            <v>DECEMBER, 2005</v>
          </cell>
          <cell r="U369">
            <v>38590</v>
          </cell>
          <cell r="V369" t="str">
            <v>ZENITH/005615</v>
          </cell>
          <cell r="W369" t="str">
            <v/>
          </cell>
          <cell r="Y369">
            <v>77040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D370">
            <v>38610</v>
          </cell>
          <cell r="F370" t="str">
            <v>UTB</v>
          </cell>
          <cell r="G370" t="str">
            <v>TARABAROZ FISHERIES LIMITED</v>
          </cell>
          <cell r="H370" t="str">
            <v>FROZEN SHRIMPS</v>
          </cell>
          <cell r="I370" t="str">
            <v>03.06.13.00</v>
          </cell>
          <cell r="J370" t="str">
            <v>SEPTEMBER, 2005</v>
          </cell>
          <cell r="K370" t="str">
            <v>NETHERLANDS</v>
          </cell>
          <cell r="L370" t="str">
            <v>APAPA PORT</v>
          </cell>
          <cell r="M370">
            <v>10.9</v>
          </cell>
          <cell r="N370" t="str">
            <v>NUB</v>
          </cell>
          <cell r="O370">
            <v>89070.97</v>
          </cell>
          <cell r="P370">
            <v>22267.7425</v>
          </cell>
          <cell r="Q370">
            <v>66803.227499999994</v>
          </cell>
          <cell r="R370">
            <v>65415.6</v>
          </cell>
          <cell r="S370" t="str">
            <v>USD</v>
          </cell>
          <cell r="T370" t="str">
            <v>DECEMBER, 2005</v>
          </cell>
          <cell r="U370" t="str">
            <v/>
          </cell>
          <cell r="V370" t="str">
            <v>NUB/00087</v>
          </cell>
          <cell r="W370" t="str">
            <v/>
          </cell>
          <cell r="Y370">
            <v>65415.6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D371">
            <v>38610</v>
          </cell>
          <cell r="F371" t="str">
            <v>ZENITH</v>
          </cell>
          <cell r="G371" t="str">
            <v>UNITED NIGERIAN TEXTILES PLC</v>
          </cell>
          <cell r="H371" t="str">
            <v>PROCESSED WOVEN FABRICS OF COTTON (NICHEM)</v>
          </cell>
          <cell r="I371" t="str">
            <v>52.08.52.00</v>
          </cell>
          <cell r="J371" t="str">
            <v>SEPTEMBER, 2005</v>
          </cell>
          <cell r="K371" t="str">
            <v>UNITED KINGDOM</v>
          </cell>
          <cell r="L371" t="str">
            <v>APAPA PORT</v>
          </cell>
          <cell r="M371">
            <v>14.3</v>
          </cell>
          <cell r="N371" t="str">
            <v>ZENITH</v>
          </cell>
          <cell r="O371">
            <v>153929.16</v>
          </cell>
          <cell r="P371">
            <v>38482.29</v>
          </cell>
          <cell r="Q371">
            <v>115446.87</v>
          </cell>
          <cell r="R371">
            <v>118800</v>
          </cell>
          <cell r="S371" t="str">
            <v>USD</v>
          </cell>
          <cell r="T371" t="str">
            <v>DECEMBER, 2005</v>
          </cell>
          <cell r="U371">
            <v>38600</v>
          </cell>
          <cell r="V371" t="str">
            <v>ZENITH/005620</v>
          </cell>
          <cell r="W371" t="str">
            <v/>
          </cell>
          <cell r="Y371">
            <v>118800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D372">
            <v>38610</v>
          </cell>
          <cell r="F372" t="str">
            <v>ZENITH</v>
          </cell>
          <cell r="G372" t="str">
            <v>NIGERIAN CARTON &amp; PACKAGING MANU. CO. LIMITED</v>
          </cell>
          <cell r="H372" t="str">
            <v>RECOVERED WASTE AND SCRAP PAPER</v>
          </cell>
          <cell r="I372" t="str">
            <v>47.07.10.00</v>
          </cell>
          <cell r="J372" t="str">
            <v>SEPTEMBER, 2005</v>
          </cell>
          <cell r="K372" t="str">
            <v>CHINA</v>
          </cell>
          <cell r="L372" t="str">
            <v>APAPA PORT</v>
          </cell>
          <cell r="M372">
            <v>480.9</v>
          </cell>
          <cell r="N372" t="str">
            <v>ZENITH</v>
          </cell>
          <cell r="O372">
            <v>39858</v>
          </cell>
          <cell r="P372">
            <v>9964.5</v>
          </cell>
          <cell r="Q372">
            <v>29893.5</v>
          </cell>
          <cell r="R372">
            <v>30000</v>
          </cell>
          <cell r="S372" t="str">
            <v>USD</v>
          </cell>
          <cell r="T372" t="str">
            <v>DECEMBER, 2005</v>
          </cell>
          <cell r="U372">
            <v>38586</v>
          </cell>
          <cell r="V372" t="str">
            <v>ZENITH / 005248</v>
          </cell>
          <cell r="W372" t="str">
            <v/>
          </cell>
          <cell r="Y372">
            <v>30000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D373">
            <v>38611</v>
          </cell>
          <cell r="F373" t="str">
            <v>PRUDENT</v>
          </cell>
          <cell r="G373" t="str">
            <v>LBM OVERSEAS NIGERIA LIMITED</v>
          </cell>
          <cell r="H373" t="str">
            <v>DRIED RAW CASHEW NUTS (CROP 2005) NIGERIA ORIGIN</v>
          </cell>
          <cell r="I373" t="str">
            <v>08.01.31.00</v>
          </cell>
          <cell r="J373" t="str">
            <v>SEPTEMBER, 2005</v>
          </cell>
          <cell r="K373" t="str">
            <v>INDIA</v>
          </cell>
          <cell r="L373" t="str">
            <v>APAPA PORT</v>
          </cell>
          <cell r="M373">
            <v>100</v>
          </cell>
          <cell r="N373" t="str">
            <v>PRUDENT</v>
          </cell>
          <cell r="O373">
            <v>63768</v>
          </cell>
          <cell r="P373">
            <v>15942</v>
          </cell>
          <cell r="Q373">
            <v>47826</v>
          </cell>
          <cell r="R373">
            <v>47998.559999999998</v>
          </cell>
          <cell r="S373" t="str">
            <v>USD</v>
          </cell>
          <cell r="T373" t="str">
            <v>DECEMBER, 2005</v>
          </cell>
          <cell r="U373">
            <v>38499</v>
          </cell>
          <cell r="V373" t="str">
            <v>PRUDENT/A 0000268</v>
          </cell>
          <cell r="W373" t="str">
            <v/>
          </cell>
          <cell r="Y373">
            <v>47998.559999999998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D374">
            <v>38610</v>
          </cell>
          <cell r="F374" t="str">
            <v>SCB</v>
          </cell>
          <cell r="G374" t="str">
            <v>ALKEM NIGERIA LIMITED</v>
          </cell>
          <cell r="H374" t="str">
            <v>POLYESTER STAPLE FIBRE</v>
          </cell>
          <cell r="I374" t="str">
            <v>55.03.20.00</v>
          </cell>
          <cell r="J374" t="str">
            <v>SEPTEMBER, 2005</v>
          </cell>
          <cell r="K374" t="str">
            <v>GERMANY</v>
          </cell>
          <cell r="L374" t="str">
            <v>APAPA PORT</v>
          </cell>
          <cell r="M374">
            <v>65.3</v>
          </cell>
          <cell r="N374" t="str">
            <v>ZENITH</v>
          </cell>
          <cell r="O374">
            <v>122300.18</v>
          </cell>
          <cell r="P374">
            <v>30575.044999999998</v>
          </cell>
          <cell r="Q374">
            <v>91725.134999999995</v>
          </cell>
          <cell r="R374">
            <v>78440.479999999996</v>
          </cell>
          <cell r="S374" t="str">
            <v>EUR</v>
          </cell>
          <cell r="T374" t="str">
            <v>DECEMBER, 2005</v>
          </cell>
          <cell r="U374">
            <v>38608</v>
          </cell>
          <cell r="V374" t="str">
            <v>ZENITH/005024</v>
          </cell>
          <cell r="W374" t="str">
            <v/>
          </cell>
          <cell r="Y374">
            <v>0</v>
          </cell>
          <cell r="Z374">
            <v>78440.479999999996</v>
          </cell>
          <cell r="AA374">
            <v>0</v>
          </cell>
          <cell r="AB374">
            <v>0</v>
          </cell>
          <cell r="AC374">
            <v>0</v>
          </cell>
        </row>
        <row r="375">
          <cell r="D375">
            <v>38611</v>
          </cell>
          <cell r="F375" t="str">
            <v>NBM</v>
          </cell>
          <cell r="G375" t="str">
            <v>FATA TANNING EPF</v>
          </cell>
          <cell r="H375" t="str">
            <v>FINISHED/CRUST GOAT/SHEEP LEATHER</v>
          </cell>
          <cell r="I375" t="str">
            <v>41.06.19.00</v>
          </cell>
          <cell r="J375" t="str">
            <v>SEPTEMBER, 2005</v>
          </cell>
          <cell r="K375" t="str">
            <v>CHINA</v>
          </cell>
          <cell r="L375" t="str">
            <v>APAPA PORT</v>
          </cell>
          <cell r="M375">
            <v>7</v>
          </cell>
          <cell r="N375" t="str">
            <v>UNION</v>
          </cell>
          <cell r="O375">
            <v>413997.73</v>
          </cell>
          <cell r="P375">
            <v>103499.4325</v>
          </cell>
          <cell r="Q375">
            <v>310498.29749999999</v>
          </cell>
          <cell r="R375">
            <v>318729.49</v>
          </cell>
          <cell r="S375" t="str">
            <v>USD</v>
          </cell>
          <cell r="T375" t="str">
            <v>DECEMBER, 2005</v>
          </cell>
          <cell r="U375">
            <v>38595</v>
          </cell>
          <cell r="V375" t="str">
            <v>UBN/0001602</v>
          </cell>
          <cell r="W375" t="str">
            <v/>
          </cell>
          <cell r="Y375">
            <v>318729.49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D376">
            <v>38611</v>
          </cell>
          <cell r="F376" t="str">
            <v>CHARTERED</v>
          </cell>
          <cell r="G376" t="str">
            <v>MICROFEED NIGERIA LIMITED</v>
          </cell>
          <cell r="H376" t="str">
            <v>PROCESSED WOOD PRODUCTS (APA)</v>
          </cell>
          <cell r="I376" t="str">
            <v>44.09.00.00</v>
          </cell>
          <cell r="J376" t="str">
            <v>SEPTEMBER, 2005</v>
          </cell>
          <cell r="K376" t="str">
            <v>ITALY</v>
          </cell>
          <cell r="L376" t="str">
            <v>TINCAN ISLAND</v>
          </cell>
          <cell r="M376">
            <v>18</v>
          </cell>
          <cell r="N376" t="str">
            <v>DIAMOND</v>
          </cell>
          <cell r="O376">
            <v>28195</v>
          </cell>
          <cell r="P376">
            <v>7048.75</v>
          </cell>
          <cell r="Q376">
            <v>21146.25</v>
          </cell>
          <cell r="R376">
            <v>21770</v>
          </cell>
          <cell r="S376" t="str">
            <v>USD</v>
          </cell>
          <cell r="T376" t="str">
            <v>DECEMBER, 2005</v>
          </cell>
          <cell r="U376">
            <v>38607</v>
          </cell>
          <cell r="V376" t="str">
            <v>DBL/1635766</v>
          </cell>
          <cell r="W376" t="str">
            <v/>
          </cell>
          <cell r="Y376">
            <v>21770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</row>
        <row r="377">
          <cell r="D377">
            <v>38611</v>
          </cell>
          <cell r="F377" t="str">
            <v>ZENITH</v>
          </cell>
          <cell r="G377" t="str">
            <v>PROCTER &amp; GAMBLE NIGERIA LIMITED</v>
          </cell>
          <cell r="H377" t="str">
            <v>PAMPERS BABY DIAPERS</v>
          </cell>
          <cell r="I377" t="str">
            <v>48.18.40.00</v>
          </cell>
          <cell r="J377" t="str">
            <v>SEPTEMBER, 2005</v>
          </cell>
          <cell r="K377" t="str">
            <v>GHANA</v>
          </cell>
          <cell r="L377" t="str">
            <v>SEME BORDER</v>
          </cell>
          <cell r="M377">
            <v>21.9</v>
          </cell>
          <cell r="N377" t="str">
            <v>ZENITH</v>
          </cell>
          <cell r="O377">
            <v>80502.38</v>
          </cell>
          <cell r="P377">
            <v>20125.595000000001</v>
          </cell>
          <cell r="Q377">
            <v>60376.785000000003</v>
          </cell>
          <cell r="R377">
            <v>62164</v>
          </cell>
          <cell r="S377" t="str">
            <v>USD</v>
          </cell>
          <cell r="T377" t="str">
            <v>DECEMBER, 2005</v>
          </cell>
          <cell r="U377">
            <v>38611</v>
          </cell>
          <cell r="V377" t="str">
            <v>ZENITH / 005645</v>
          </cell>
          <cell r="W377" t="str">
            <v/>
          </cell>
          <cell r="Y377">
            <v>62164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</row>
        <row r="378">
          <cell r="D378">
            <v>38611</v>
          </cell>
          <cell r="F378" t="str">
            <v>NBM</v>
          </cell>
          <cell r="G378" t="str">
            <v>FATA TANNING EPF</v>
          </cell>
          <cell r="H378" t="str">
            <v>CRUST/FINISHED LEATHER S28 (GOAT/SHEEP)</v>
          </cell>
          <cell r="I378" t="str">
            <v>41.06.19.00</v>
          </cell>
          <cell r="J378" t="str">
            <v>SEPTEMBER, 2005</v>
          </cell>
          <cell r="K378" t="str">
            <v>CHINA</v>
          </cell>
          <cell r="L378" t="str">
            <v>APAPA PORT</v>
          </cell>
          <cell r="M378">
            <v>7.4</v>
          </cell>
          <cell r="N378" t="str">
            <v>UNION</v>
          </cell>
          <cell r="O378">
            <v>436528.26</v>
          </cell>
          <cell r="P378">
            <v>109132.065</v>
          </cell>
          <cell r="Q378">
            <v>327396.19500000001</v>
          </cell>
          <cell r="R378">
            <v>328513.14</v>
          </cell>
          <cell r="S378" t="str">
            <v>USD</v>
          </cell>
          <cell r="T378" t="str">
            <v>DECEMBER, 2005</v>
          </cell>
          <cell r="U378">
            <v>38588</v>
          </cell>
          <cell r="V378" t="str">
            <v>UBN / 0001234</v>
          </cell>
          <cell r="W378" t="str">
            <v/>
          </cell>
          <cell r="Y378">
            <v>328513.14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D379">
            <v>38611</v>
          </cell>
          <cell r="F379" t="str">
            <v>ECO</v>
          </cell>
          <cell r="G379" t="str">
            <v>UNILEVER NIGERIA PLC</v>
          </cell>
          <cell r="H379" t="str">
            <v>RED CLOSE-UP FAMILY TOOTHPASTE (50*125ML)</v>
          </cell>
          <cell r="I379" t="str">
            <v>33.06.10.00</v>
          </cell>
          <cell r="J379" t="str">
            <v>SEPTEMBER, 2005</v>
          </cell>
          <cell r="K379" t="str">
            <v>GHANA</v>
          </cell>
          <cell r="L379" t="str">
            <v>APAPA PORT</v>
          </cell>
          <cell r="M379">
            <v>27.7</v>
          </cell>
          <cell r="N379" t="str">
            <v>UBA</v>
          </cell>
          <cell r="O379">
            <v>86943</v>
          </cell>
          <cell r="P379">
            <v>21735.75</v>
          </cell>
          <cell r="Q379">
            <v>65207.25</v>
          </cell>
          <cell r="R379">
            <v>66945.850000000006</v>
          </cell>
          <cell r="S379" t="str">
            <v>USD</v>
          </cell>
          <cell r="T379" t="str">
            <v>DECEMBER, 2005</v>
          </cell>
          <cell r="U379">
            <v>38607</v>
          </cell>
          <cell r="V379" t="str">
            <v>UBA / 0000547</v>
          </cell>
          <cell r="W379" t="str">
            <v/>
          </cell>
          <cell r="Y379">
            <v>66945.850000000006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D380">
            <v>38611</v>
          </cell>
          <cell r="F380" t="str">
            <v>REGENT</v>
          </cell>
          <cell r="G380" t="str">
            <v>CENTURY DYES &amp; CHEMICALS LIMITED</v>
          </cell>
          <cell r="H380" t="str">
            <v>CENFIX BLUE IBN</v>
          </cell>
          <cell r="I380" t="str">
            <v>29.33.90.00</v>
          </cell>
          <cell r="J380" t="str">
            <v>SEPTEMBER, 2005</v>
          </cell>
          <cell r="K380" t="str">
            <v>GHANA</v>
          </cell>
          <cell r="L380" t="str">
            <v>SEME BORDER</v>
          </cell>
          <cell r="M380">
            <v>1.1000000000000001</v>
          </cell>
          <cell r="N380" t="str">
            <v>ZENITH</v>
          </cell>
          <cell r="O380">
            <v>23957.5</v>
          </cell>
          <cell r="P380">
            <v>5989.375</v>
          </cell>
          <cell r="Q380">
            <v>17968.125</v>
          </cell>
          <cell r="R380">
            <v>18500</v>
          </cell>
          <cell r="S380" t="str">
            <v>USD</v>
          </cell>
          <cell r="T380" t="str">
            <v>DECEMBER, 2005</v>
          </cell>
          <cell r="U380">
            <v>38609</v>
          </cell>
          <cell r="V380" t="str">
            <v>ZENITH/005792</v>
          </cell>
          <cell r="W380" t="str">
            <v/>
          </cell>
          <cell r="Y380">
            <v>18500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</row>
        <row r="381">
          <cell r="D381">
            <v>38611</v>
          </cell>
          <cell r="F381" t="str">
            <v>ZENITH</v>
          </cell>
          <cell r="G381" t="str">
            <v>WEST AFRICA MILK COMPANY (NIGERIA) PLC</v>
          </cell>
          <cell r="H381" t="str">
            <v>"PEAK BRAND" UNSWEETENED FULL CREAM MILK TINS</v>
          </cell>
          <cell r="I381" t="str">
            <v>04.02.91.00</v>
          </cell>
          <cell r="J381" t="str">
            <v>SEPTEMBER, 2005</v>
          </cell>
          <cell r="K381" t="str">
            <v>GHANA</v>
          </cell>
          <cell r="L381" t="str">
            <v>APAPA PORT</v>
          </cell>
          <cell r="M381">
            <v>103.2</v>
          </cell>
          <cell r="N381" t="str">
            <v>ZENITH</v>
          </cell>
          <cell r="O381">
            <v>174499.69</v>
          </cell>
          <cell r="P381">
            <v>43624.922500000001</v>
          </cell>
          <cell r="Q381">
            <v>130874.7675</v>
          </cell>
          <cell r="R381">
            <v>134676</v>
          </cell>
          <cell r="S381" t="str">
            <v>USD</v>
          </cell>
          <cell r="T381" t="str">
            <v>DECEMBER, 2005</v>
          </cell>
          <cell r="U381">
            <v>38601</v>
          </cell>
          <cell r="V381" t="str">
            <v>ZENITH/005427</v>
          </cell>
          <cell r="W381" t="str">
            <v/>
          </cell>
          <cell r="Y381">
            <v>134676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D382">
            <v>38611</v>
          </cell>
          <cell r="F382" t="str">
            <v>SCB</v>
          </cell>
          <cell r="G382" t="str">
            <v>ALKEM NIGERIA LIMITED</v>
          </cell>
          <cell r="H382" t="str">
            <v>POLYESTER STAPLE FIBRE</v>
          </cell>
          <cell r="I382" t="str">
            <v>55.03.20.00</v>
          </cell>
          <cell r="J382" t="str">
            <v>SEPTEMBER, 2005</v>
          </cell>
          <cell r="K382" t="str">
            <v>BELGIUM</v>
          </cell>
          <cell r="L382" t="str">
            <v>APAPA PORT</v>
          </cell>
          <cell r="M382">
            <v>40.299999999999997</v>
          </cell>
          <cell r="N382" t="str">
            <v>ZENITH</v>
          </cell>
          <cell r="O382">
            <v>64899</v>
          </cell>
          <cell r="P382">
            <v>16224.75</v>
          </cell>
          <cell r="Q382">
            <v>48674.25</v>
          </cell>
          <cell r="R382">
            <v>28735.25</v>
          </cell>
          <cell r="S382" t="str">
            <v>GBP</v>
          </cell>
          <cell r="T382" t="str">
            <v>DECEMBER, 2005</v>
          </cell>
          <cell r="U382">
            <v>38608</v>
          </cell>
          <cell r="V382" t="str">
            <v>ZENITH/005025</v>
          </cell>
          <cell r="W382" t="str">
            <v/>
          </cell>
          <cell r="Y382">
            <v>0</v>
          </cell>
          <cell r="Z382">
            <v>0</v>
          </cell>
          <cell r="AA382">
            <v>28735.25</v>
          </cell>
          <cell r="AB382">
            <v>0</v>
          </cell>
          <cell r="AC382">
            <v>0</v>
          </cell>
        </row>
        <row r="383">
          <cell r="D383">
            <v>38611</v>
          </cell>
          <cell r="F383" t="str">
            <v>WEMA</v>
          </cell>
          <cell r="G383" t="str">
            <v>ORC FISHING &amp; FOOD PROCESSING LIMITED</v>
          </cell>
          <cell r="H383" t="str">
            <v>BROWN PROCESSED SHRIMPS</v>
          </cell>
          <cell r="I383" t="str">
            <v>03.06.00.00</v>
          </cell>
          <cell r="J383" t="str">
            <v>SEPTEMBER, 2005</v>
          </cell>
          <cell r="K383" t="str">
            <v>SPAIN</v>
          </cell>
          <cell r="L383" t="str">
            <v>APAPA PORT</v>
          </cell>
          <cell r="M383">
            <v>23.6</v>
          </cell>
          <cell r="N383" t="str">
            <v>ZENITH</v>
          </cell>
          <cell r="O383">
            <v>49785.98</v>
          </cell>
          <cell r="P383">
            <v>12446.495000000001</v>
          </cell>
          <cell r="Q383">
            <v>37339.485000000001</v>
          </cell>
          <cell r="R383">
            <v>38424</v>
          </cell>
          <cell r="S383" t="str">
            <v>USD</v>
          </cell>
          <cell r="T383" t="str">
            <v>DECEMBER, 2005</v>
          </cell>
          <cell r="U383">
            <v>38610</v>
          </cell>
          <cell r="V383" t="str">
            <v>ZENITH / 003788</v>
          </cell>
          <cell r="W383" t="str">
            <v/>
          </cell>
          <cell r="Y383">
            <v>38424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</row>
        <row r="384">
          <cell r="D384">
            <v>38611</v>
          </cell>
          <cell r="F384" t="str">
            <v>NBM</v>
          </cell>
          <cell r="G384" t="str">
            <v>FATA TANNING EPF</v>
          </cell>
          <cell r="H384" t="str">
            <v>CRUST/FINISHED GOAT/SHEEP LEATHER</v>
          </cell>
          <cell r="I384" t="str">
            <v>41.06.19.00</v>
          </cell>
          <cell r="J384" t="str">
            <v>SEPTEMBER, 2005</v>
          </cell>
          <cell r="K384" t="str">
            <v>ITALY</v>
          </cell>
          <cell r="L384" t="str">
            <v>APAPA PORT</v>
          </cell>
          <cell r="M384">
            <v>7</v>
          </cell>
          <cell r="N384" t="str">
            <v>UNION</v>
          </cell>
          <cell r="O384">
            <v>474150.84</v>
          </cell>
          <cell r="P384">
            <v>118537.71</v>
          </cell>
          <cell r="Q384">
            <v>355613.13</v>
          </cell>
          <cell r="R384">
            <v>356826.34</v>
          </cell>
          <cell r="S384" t="str">
            <v>USD</v>
          </cell>
          <cell r="T384" t="str">
            <v>DECEMBER, 2005</v>
          </cell>
          <cell r="U384">
            <v>38588</v>
          </cell>
          <cell r="V384" t="str">
            <v>UBN/0000279</v>
          </cell>
          <cell r="W384" t="str">
            <v/>
          </cell>
          <cell r="Y384">
            <v>356826.34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</row>
        <row r="385">
          <cell r="D385">
            <v>38611</v>
          </cell>
          <cell r="F385" t="str">
            <v>ZENITH</v>
          </cell>
          <cell r="G385" t="str">
            <v>PROCTER &amp; GAMBLE NIGERIA LIMITED</v>
          </cell>
          <cell r="H385" t="str">
            <v xml:space="preserve"> ALWAYS SANITARY PADS AND PAMPERS BABY DIAPERS</v>
          </cell>
          <cell r="I385" t="str">
            <v>48.18.40.00</v>
          </cell>
          <cell r="J385" t="str">
            <v>SEPTEMBER, 2005</v>
          </cell>
          <cell r="K385" t="str">
            <v>GHANA</v>
          </cell>
          <cell r="L385" t="str">
            <v>SEME BORDER</v>
          </cell>
          <cell r="M385">
            <v>11.7</v>
          </cell>
          <cell r="N385" t="str">
            <v>ZENITH</v>
          </cell>
          <cell r="O385">
            <v>42831.86</v>
          </cell>
          <cell r="P385">
            <v>10707.965</v>
          </cell>
          <cell r="Q385">
            <v>32123.895</v>
          </cell>
          <cell r="R385">
            <v>33074.800000000003</v>
          </cell>
          <cell r="S385" t="str">
            <v>USD</v>
          </cell>
          <cell r="T385" t="str">
            <v>DECEMBER, 2005</v>
          </cell>
          <cell r="U385">
            <v>38611</v>
          </cell>
          <cell r="V385" t="str">
            <v>ZENITH/005646</v>
          </cell>
          <cell r="W385" t="str">
            <v/>
          </cell>
          <cell r="Y385">
            <v>33074.800000000003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D386">
            <v>38611</v>
          </cell>
          <cell r="F386" t="str">
            <v>CHARTERED</v>
          </cell>
          <cell r="G386" t="str">
            <v>MICROFEED NIGERIA LIMITED</v>
          </cell>
          <cell r="H386" t="str">
            <v>PROCESSED WOOD PRODUCTS (IROKO)</v>
          </cell>
          <cell r="I386" t="str">
            <v>44.09.00.00</v>
          </cell>
          <cell r="J386" t="str">
            <v>SEPTEMBER, 2005</v>
          </cell>
          <cell r="K386" t="str">
            <v>ITALY</v>
          </cell>
          <cell r="L386" t="str">
            <v>TINCAN ISLAND</v>
          </cell>
          <cell r="M386">
            <v>18</v>
          </cell>
          <cell r="N386" t="str">
            <v>DIAMOND</v>
          </cell>
          <cell r="O386">
            <v>23800</v>
          </cell>
          <cell r="P386">
            <v>5950</v>
          </cell>
          <cell r="Q386">
            <v>17850</v>
          </cell>
          <cell r="R386">
            <v>18375</v>
          </cell>
          <cell r="S386" t="str">
            <v>USD</v>
          </cell>
          <cell r="T386" t="str">
            <v>DECEMBER, 2005</v>
          </cell>
          <cell r="U386">
            <v>38607</v>
          </cell>
          <cell r="V386" t="str">
            <v>DBL/1635774</v>
          </cell>
          <cell r="W386" t="str">
            <v/>
          </cell>
          <cell r="Y386">
            <v>18375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</row>
        <row r="387">
          <cell r="D387">
            <v>38611</v>
          </cell>
          <cell r="F387" t="str">
            <v>ZENITH</v>
          </cell>
          <cell r="G387" t="str">
            <v>PROCTER &amp; GAMBLE NIGERIA LIMITED</v>
          </cell>
          <cell r="H387" t="str">
            <v xml:space="preserve"> ALWAYS SANITARY PADS AND PAMPERS BABY DIAPERS</v>
          </cell>
          <cell r="I387" t="str">
            <v>48.18.40.00</v>
          </cell>
          <cell r="J387" t="str">
            <v>SEPTEMBER, 2005</v>
          </cell>
          <cell r="K387" t="str">
            <v>GHANA</v>
          </cell>
          <cell r="L387" t="str">
            <v>SEME BORDER</v>
          </cell>
          <cell r="M387">
            <v>20.100000000000001</v>
          </cell>
          <cell r="N387" t="str">
            <v>ZENITH</v>
          </cell>
          <cell r="O387">
            <v>73875.22</v>
          </cell>
          <cell r="P387">
            <v>18468.805</v>
          </cell>
          <cell r="Q387">
            <v>55406.415000000001</v>
          </cell>
          <cell r="R387">
            <v>57046.5</v>
          </cell>
          <cell r="S387" t="str">
            <v>USD</v>
          </cell>
          <cell r="T387" t="str">
            <v>DECEMBER, 2005</v>
          </cell>
          <cell r="U387">
            <v>38611</v>
          </cell>
          <cell r="V387" t="str">
            <v>ZENITH/005644</v>
          </cell>
          <cell r="W387" t="str">
            <v/>
          </cell>
          <cell r="Y387">
            <v>57046.5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</row>
        <row r="388">
          <cell r="D388">
            <v>38611</v>
          </cell>
          <cell r="F388" t="str">
            <v>ECO</v>
          </cell>
          <cell r="G388" t="str">
            <v>UNILEVER NIGERIA PLC</v>
          </cell>
          <cell r="H388" t="str">
            <v xml:space="preserve">PEPSODENT GERMICHECK TOOTHPASTE </v>
          </cell>
          <cell r="I388" t="str">
            <v>33.06.10.00</v>
          </cell>
          <cell r="J388" t="str">
            <v>SEPTEMBER, 2005</v>
          </cell>
          <cell r="K388" t="str">
            <v>GHANA</v>
          </cell>
          <cell r="L388" t="str">
            <v>APAPA PORT</v>
          </cell>
          <cell r="M388">
            <v>26.4</v>
          </cell>
          <cell r="N388" t="str">
            <v>UBA</v>
          </cell>
          <cell r="O388">
            <v>58953.19</v>
          </cell>
          <cell r="P388">
            <v>14738.297500000001</v>
          </cell>
          <cell r="Q388">
            <v>44214.892500000002</v>
          </cell>
          <cell r="R388">
            <v>45394</v>
          </cell>
          <cell r="S388" t="str">
            <v>USD</v>
          </cell>
          <cell r="T388" t="str">
            <v>DECEMBER, 2005</v>
          </cell>
          <cell r="U388">
            <v>38607</v>
          </cell>
          <cell r="V388" t="str">
            <v>UBA/0000548</v>
          </cell>
          <cell r="W388" t="str">
            <v/>
          </cell>
          <cell r="Y388">
            <v>45394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</row>
        <row r="389">
          <cell r="D389">
            <v>38611</v>
          </cell>
          <cell r="F389" t="str">
            <v>NIB</v>
          </cell>
          <cell r="G389" t="str">
            <v>SPINTEX MILLS (NIGERIA) LIMITED</v>
          </cell>
          <cell r="H389" t="str">
            <v>COTTON YARN NE 24/2 CARDED WEAVING STRONG TWIST (16 TPI) RAW WHITE</v>
          </cell>
          <cell r="I389" t="str">
            <v>52.05.32.00</v>
          </cell>
          <cell r="J389" t="str">
            <v>SEPTEMBER, 2005</v>
          </cell>
          <cell r="K389" t="str">
            <v>PORTUGAL</v>
          </cell>
          <cell r="L389" t="str">
            <v>APAPA PORT</v>
          </cell>
          <cell r="M389">
            <v>17.8</v>
          </cell>
          <cell r="N389" t="str">
            <v>ZENITH</v>
          </cell>
          <cell r="O389">
            <v>45820.44</v>
          </cell>
          <cell r="P389">
            <v>11455.11</v>
          </cell>
          <cell r="Q389">
            <v>34365.33</v>
          </cell>
          <cell r="R389">
            <v>35646.97</v>
          </cell>
          <cell r="S389" t="str">
            <v>USD</v>
          </cell>
          <cell r="T389" t="str">
            <v>DECEMBER, 2005</v>
          </cell>
          <cell r="U389">
            <v>38602</v>
          </cell>
          <cell r="V389" t="str">
            <v>ZENITH/005630</v>
          </cell>
          <cell r="W389" t="str">
            <v/>
          </cell>
          <cell r="Y389">
            <v>35646.97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</row>
        <row r="390">
          <cell r="D390">
            <v>38611</v>
          </cell>
          <cell r="F390" t="str">
            <v>NIB</v>
          </cell>
          <cell r="G390" t="str">
            <v>OLAM NIGERIA LIMITED</v>
          </cell>
          <cell r="H390" t="str">
            <v>NIGERIAN RAW COTTON LINT</v>
          </cell>
          <cell r="I390" t="str">
            <v>52.01.00.00</v>
          </cell>
          <cell r="J390" t="str">
            <v>SEPTEMBER, 2005</v>
          </cell>
          <cell r="K390" t="str">
            <v>BANGLADESH</v>
          </cell>
          <cell r="L390" t="str">
            <v>APAPA PORT</v>
          </cell>
          <cell r="M390">
            <v>39.1</v>
          </cell>
          <cell r="N390" t="str">
            <v>DIAMOND</v>
          </cell>
          <cell r="O390">
            <v>74396</v>
          </cell>
          <cell r="P390">
            <v>18599</v>
          </cell>
          <cell r="Q390">
            <v>55797</v>
          </cell>
          <cell r="R390">
            <v>54320</v>
          </cell>
          <cell r="S390" t="str">
            <v>USD</v>
          </cell>
          <cell r="T390" t="str">
            <v>DECEMBER, 2005</v>
          </cell>
          <cell r="U390">
            <v>38390</v>
          </cell>
          <cell r="V390" t="str">
            <v>DBL / 0002082</v>
          </cell>
          <cell r="W390" t="str">
            <v/>
          </cell>
          <cell r="Y390">
            <v>54320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D391">
            <v>38611</v>
          </cell>
          <cell r="F391" t="str">
            <v>ZENITH</v>
          </cell>
          <cell r="G391" t="str">
            <v>MARIO JOSE ENTERPRISES LIMITED</v>
          </cell>
          <cell r="H391" t="str">
            <v xml:space="preserve">FINISHED LEATHER </v>
          </cell>
          <cell r="I391" t="str">
            <v>41.06.19.00</v>
          </cell>
          <cell r="J391" t="str">
            <v>SEPTEMBER, 2005</v>
          </cell>
          <cell r="K391" t="str">
            <v>ITALY</v>
          </cell>
          <cell r="L391" t="str">
            <v>APAPA PORT</v>
          </cell>
          <cell r="M391">
            <v>8.8000000000000007</v>
          </cell>
          <cell r="N391" t="str">
            <v>ZENITH</v>
          </cell>
          <cell r="O391">
            <v>466922.61</v>
          </cell>
          <cell r="P391">
            <v>116730.6525</v>
          </cell>
          <cell r="Q391">
            <v>350191.95750000002</v>
          </cell>
          <cell r="R391">
            <v>360558</v>
          </cell>
          <cell r="S391" t="str">
            <v>USD</v>
          </cell>
          <cell r="T391" t="str">
            <v>DECEMBER, 2005</v>
          </cell>
          <cell r="U391">
            <v>38607</v>
          </cell>
          <cell r="V391" t="str">
            <v>ZENITH / 004583</v>
          </cell>
          <cell r="W391" t="str">
            <v/>
          </cell>
          <cell r="Y391">
            <v>360558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D392">
            <v>38611</v>
          </cell>
          <cell r="F392" t="str">
            <v>NBM</v>
          </cell>
          <cell r="G392" t="str">
            <v>CENTURY EXPORTS LIMITED</v>
          </cell>
          <cell r="H392" t="str">
            <v>NIGERIAN RAW COCOA BEANS 2005 CROPS</v>
          </cell>
          <cell r="I392" t="str">
            <v>18.01.00.00</v>
          </cell>
          <cell r="J392" t="str">
            <v>SEPTEMBER, 2005</v>
          </cell>
          <cell r="K392" t="str">
            <v>FRANCE</v>
          </cell>
          <cell r="L392" t="str">
            <v>APAPA PORT</v>
          </cell>
          <cell r="M392">
            <v>101.6</v>
          </cell>
          <cell r="N392" t="str">
            <v>ZENITH</v>
          </cell>
          <cell r="O392">
            <v>161875</v>
          </cell>
          <cell r="P392">
            <v>40468.75</v>
          </cell>
          <cell r="Q392">
            <v>121406.25</v>
          </cell>
          <cell r="R392">
            <v>125000</v>
          </cell>
          <cell r="S392" t="str">
            <v>USD</v>
          </cell>
          <cell r="T392" t="str">
            <v>DECEMBER, 2005</v>
          </cell>
          <cell r="U392">
            <v>38607</v>
          </cell>
          <cell r="V392" t="str">
            <v>ZENITH / 002584</v>
          </cell>
          <cell r="W392" t="str">
            <v/>
          </cell>
          <cell r="Y392">
            <v>125000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D393">
            <v>38611</v>
          </cell>
          <cell r="F393" t="str">
            <v>UNION</v>
          </cell>
          <cell r="G393" t="str">
            <v>ANGEL SPINNING &amp; DYEING LIMITED</v>
          </cell>
          <cell r="H393" t="str">
            <v>TEXTILE PIECE GOODS (WAX PRINTS) 100% COTTON</v>
          </cell>
          <cell r="I393" t="str">
            <v>55.16.94.00</v>
          </cell>
          <cell r="J393" t="str">
            <v>SEPTEMBER, 2005</v>
          </cell>
          <cell r="K393" t="str">
            <v>FRANCE</v>
          </cell>
          <cell r="L393" t="str">
            <v>APAPA PORT</v>
          </cell>
          <cell r="M393">
            <v>10.4</v>
          </cell>
          <cell r="N393" t="str">
            <v>UNION</v>
          </cell>
          <cell r="O393">
            <v>108852.06</v>
          </cell>
          <cell r="P393">
            <v>27213.014999999999</v>
          </cell>
          <cell r="Q393">
            <v>81639.044999999998</v>
          </cell>
          <cell r="R393">
            <v>81843.66</v>
          </cell>
          <cell r="S393" t="str">
            <v>USD</v>
          </cell>
          <cell r="T393" t="str">
            <v>DECEMBER, 2005</v>
          </cell>
          <cell r="U393">
            <v>38601</v>
          </cell>
          <cell r="V393" t="str">
            <v>UBN / 0000243</v>
          </cell>
          <cell r="W393" t="str">
            <v/>
          </cell>
          <cell r="Y393">
            <v>81843.66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</row>
        <row r="394">
          <cell r="D394">
            <v>38611</v>
          </cell>
          <cell r="F394" t="str">
            <v>PRUDENT</v>
          </cell>
          <cell r="G394" t="str">
            <v>LBM OVERSEAS NIGERIA LIMITED</v>
          </cell>
          <cell r="H394" t="str">
            <v>NIGERIAN CLEANED SESAME SEEDS (CROP 2005)</v>
          </cell>
          <cell r="I394" t="str">
            <v>12.07.40.00</v>
          </cell>
          <cell r="J394" t="str">
            <v>SEPTEMBER, 2005</v>
          </cell>
          <cell r="K394" t="str">
            <v>TURKEY</v>
          </cell>
          <cell r="L394" t="str">
            <v>APAPA PORT</v>
          </cell>
          <cell r="M394">
            <v>91.7</v>
          </cell>
          <cell r="N394" t="str">
            <v>PRUDENT</v>
          </cell>
          <cell r="O394">
            <v>70420.399999999994</v>
          </cell>
          <cell r="P394">
            <v>17605.099999999999</v>
          </cell>
          <cell r="Q394">
            <v>52815.3</v>
          </cell>
          <cell r="R394">
            <v>48124</v>
          </cell>
          <cell r="S394" t="str">
            <v>USD</v>
          </cell>
          <cell r="T394" t="str">
            <v>DECEMBER, 2005</v>
          </cell>
          <cell r="U394">
            <v>38575</v>
          </cell>
          <cell r="V394" t="str">
            <v>PRUDENT/A0000279</v>
          </cell>
          <cell r="W394" t="str">
            <v/>
          </cell>
          <cell r="Y394">
            <v>48124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</row>
        <row r="395">
          <cell r="D395">
            <v>38611</v>
          </cell>
          <cell r="F395" t="str">
            <v>OMEGA</v>
          </cell>
          <cell r="G395" t="str">
            <v>OVERLAND TECHNICAL COMPANY LIMITED</v>
          </cell>
          <cell r="H395" t="str">
            <v>COMPLETELY FINISHED WOODEN PARQUET FLOORING ELEMENTS- APA-DOUSSIE</v>
          </cell>
          <cell r="I395" t="str">
            <v>44.09.20.00</v>
          </cell>
          <cell r="J395" t="str">
            <v>SEPTEMBER, 2005</v>
          </cell>
          <cell r="K395" t="str">
            <v>ITALY</v>
          </cell>
          <cell r="L395" t="str">
            <v>TINCAN ISLAND</v>
          </cell>
          <cell r="M395">
            <v>18</v>
          </cell>
          <cell r="N395" t="str">
            <v>UBA</v>
          </cell>
          <cell r="O395">
            <v>25441.99</v>
          </cell>
          <cell r="P395">
            <v>6360.4975000000004</v>
          </cell>
          <cell r="Q395">
            <v>19081.4925</v>
          </cell>
          <cell r="R395">
            <v>19201.5</v>
          </cell>
          <cell r="S395" t="str">
            <v>USD</v>
          </cell>
          <cell r="T395" t="str">
            <v>DECEMBER, 2005</v>
          </cell>
          <cell r="U395">
            <v>38595</v>
          </cell>
          <cell r="V395" t="str">
            <v>UBA/0000632</v>
          </cell>
          <cell r="W395" t="str">
            <v/>
          </cell>
          <cell r="Y395">
            <v>19201.5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D396">
            <v>38611</v>
          </cell>
          <cell r="F396" t="str">
            <v>ZENITH</v>
          </cell>
          <cell r="G396" t="str">
            <v>ARMADA INTERNATIONAL LIMITED</v>
          </cell>
          <cell r="H396" t="str">
            <v>NIGERIAN ORIGIN NATURAL POLISHED SESAME SEED NEW CROP (2004/2005)</v>
          </cell>
          <cell r="I396" t="str">
            <v>12.07.40.00</v>
          </cell>
          <cell r="J396" t="str">
            <v>SEPTEMBER, 2005</v>
          </cell>
          <cell r="K396" t="str">
            <v>TURKEY</v>
          </cell>
          <cell r="L396" t="str">
            <v>APAPA PORT</v>
          </cell>
          <cell r="M396">
            <v>56.2</v>
          </cell>
          <cell r="N396" t="str">
            <v>ZENITH</v>
          </cell>
          <cell r="O396">
            <v>52360.12</v>
          </cell>
          <cell r="P396">
            <v>13090.03</v>
          </cell>
          <cell r="Q396">
            <v>39270.089999999997</v>
          </cell>
          <cell r="R396">
            <v>39270</v>
          </cell>
          <cell r="S396" t="str">
            <v>USD</v>
          </cell>
          <cell r="T396" t="str">
            <v>DECEMBER, 2005</v>
          </cell>
          <cell r="U396">
            <v>38581</v>
          </cell>
          <cell r="V396" t="str">
            <v>ZENITH/005716</v>
          </cell>
          <cell r="W396" t="str">
            <v/>
          </cell>
          <cell r="Y396">
            <v>39270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D397">
            <v>38611</v>
          </cell>
          <cell r="F397" t="str">
            <v>NBM</v>
          </cell>
          <cell r="G397" t="str">
            <v>CENTURY EXPORTS LIMITED</v>
          </cell>
          <cell r="H397" t="str">
            <v>NIGERIAN RAW CASHEW NUTS 2005</v>
          </cell>
          <cell r="I397" t="str">
            <v>08.01.31.00</v>
          </cell>
          <cell r="J397" t="str">
            <v>SEPTEMBER, 2005</v>
          </cell>
          <cell r="K397" t="str">
            <v>INDIA</v>
          </cell>
          <cell r="L397" t="str">
            <v>TINCAN ISLAND</v>
          </cell>
          <cell r="M397">
            <v>200.1</v>
          </cell>
          <cell r="N397" t="str">
            <v>ZENITH</v>
          </cell>
          <cell r="O397">
            <v>132467.4</v>
          </cell>
          <cell r="P397">
            <v>33116.85</v>
          </cell>
          <cell r="Q397">
            <v>99350.55</v>
          </cell>
          <cell r="R397">
            <v>102057.12</v>
          </cell>
          <cell r="S397" t="str">
            <v>USD</v>
          </cell>
          <cell r="T397" t="str">
            <v>DECEMBER, 2005</v>
          </cell>
          <cell r="U397">
            <v>38595</v>
          </cell>
          <cell r="V397" t="str">
            <v>ZENITH/002581</v>
          </cell>
          <cell r="W397" t="str">
            <v/>
          </cell>
          <cell r="Y397">
            <v>102057.12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D398">
            <v>38611</v>
          </cell>
          <cell r="F398" t="str">
            <v>NIB</v>
          </cell>
          <cell r="G398" t="str">
            <v>OLAM NIGERIA LIMITED</v>
          </cell>
          <cell r="H398" t="str">
            <v>NIGERIAN DRIED SPLIT GINGER - AFFLATOXIN FREE</v>
          </cell>
          <cell r="I398" t="str">
            <v>09.10.10.00</v>
          </cell>
          <cell r="J398" t="str">
            <v>SEPTEMBER, 2005</v>
          </cell>
          <cell r="K398" t="str">
            <v>GERMANY</v>
          </cell>
          <cell r="L398" t="str">
            <v>TINCAN ISLAND</v>
          </cell>
          <cell r="M398">
            <v>22.1</v>
          </cell>
          <cell r="N398" t="str">
            <v>DIAMOND</v>
          </cell>
          <cell r="O398">
            <v>58467.199999999997</v>
          </cell>
          <cell r="P398">
            <v>14616.8</v>
          </cell>
          <cell r="Q398">
            <v>43850.400000000001</v>
          </cell>
          <cell r="R398">
            <v>47960</v>
          </cell>
          <cell r="S398" t="str">
            <v>USD</v>
          </cell>
          <cell r="T398" t="str">
            <v>DECEMBER, 2005</v>
          </cell>
          <cell r="U398">
            <v>38533</v>
          </cell>
          <cell r="V398" t="str">
            <v>DBL/0001646</v>
          </cell>
          <cell r="W398" t="str">
            <v/>
          </cell>
          <cell r="Y398">
            <v>47960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</row>
        <row r="399">
          <cell r="D399">
            <v>38611</v>
          </cell>
          <cell r="F399" t="str">
            <v>ZENITH</v>
          </cell>
          <cell r="G399" t="str">
            <v>ARMADA INTERNATIONAL LIMITED</v>
          </cell>
          <cell r="H399" t="str">
            <v>NIGERIAN NATURAL POLISHED SESAME SEEDS (2004/2005 CROP)</v>
          </cell>
          <cell r="I399" t="str">
            <v>12.07.40.00</v>
          </cell>
          <cell r="J399" t="str">
            <v>SEPTEMBER, 2005</v>
          </cell>
          <cell r="K399" t="str">
            <v>TURKEY</v>
          </cell>
          <cell r="L399" t="str">
            <v>APAPA PORT</v>
          </cell>
          <cell r="M399">
            <v>37.9</v>
          </cell>
          <cell r="N399" t="str">
            <v>ZENITH</v>
          </cell>
          <cell r="O399">
            <v>34013</v>
          </cell>
          <cell r="P399">
            <v>8503.25</v>
          </cell>
          <cell r="Q399">
            <v>25509.75</v>
          </cell>
          <cell r="R399">
            <v>26250</v>
          </cell>
          <cell r="S399" t="str">
            <v>USD</v>
          </cell>
          <cell r="T399" t="str">
            <v>DECEMBER, 2005</v>
          </cell>
          <cell r="U399">
            <v>38607</v>
          </cell>
          <cell r="V399" t="str">
            <v>ZENITH/005790</v>
          </cell>
          <cell r="W399" t="str">
            <v/>
          </cell>
          <cell r="Y399">
            <v>26250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D400">
            <v>38611</v>
          </cell>
          <cell r="F400" t="str">
            <v>ZENITH</v>
          </cell>
          <cell r="G400" t="str">
            <v>PROCTER &amp; GAMBLE NIGERIA LIMITED</v>
          </cell>
          <cell r="H400" t="str">
            <v xml:space="preserve">ALWAYS SANITARY PADS </v>
          </cell>
          <cell r="I400" t="str">
            <v>48.18.40.00</v>
          </cell>
          <cell r="J400" t="str">
            <v>SEPTEMBER, 2005</v>
          </cell>
          <cell r="K400" t="str">
            <v>GHANA</v>
          </cell>
          <cell r="L400" t="str">
            <v>APAPA PORT</v>
          </cell>
          <cell r="M400">
            <v>22.5</v>
          </cell>
          <cell r="N400" t="str">
            <v>ZENITH</v>
          </cell>
          <cell r="O400">
            <v>189463.01</v>
          </cell>
          <cell r="P400">
            <v>47365.752500000002</v>
          </cell>
          <cell r="Q400">
            <v>142097.25750000001</v>
          </cell>
          <cell r="R400">
            <v>146303.48000000001</v>
          </cell>
          <cell r="S400" t="str">
            <v>USD</v>
          </cell>
          <cell r="T400" t="str">
            <v>DECEMBER, 2005</v>
          </cell>
          <cell r="U400">
            <v>38609</v>
          </cell>
          <cell r="V400" t="str">
            <v>ZENITH/005434</v>
          </cell>
          <cell r="W400" t="str">
            <v/>
          </cell>
          <cell r="Y400">
            <v>146303.48000000001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D401">
            <v>38611</v>
          </cell>
          <cell r="F401" t="str">
            <v>WEMA</v>
          </cell>
          <cell r="G401" t="str">
            <v>GEOTESS NIGERIA LIMITED</v>
          </cell>
          <cell r="H401" t="str">
            <v>HIGH GRADE WOLFRAMITE (TUNGSTEN ORE)</v>
          </cell>
          <cell r="I401" t="str">
            <v>26.11.00.00</v>
          </cell>
          <cell r="J401" t="str">
            <v>SEPTEMBER, 2005</v>
          </cell>
          <cell r="K401" t="str">
            <v>CHINA</v>
          </cell>
          <cell r="L401" t="str">
            <v>APAPA PORT</v>
          </cell>
          <cell r="M401">
            <v>39.6</v>
          </cell>
          <cell r="N401" t="str">
            <v>NUB</v>
          </cell>
          <cell r="O401">
            <v>414165.66</v>
          </cell>
          <cell r="P401">
            <v>103541.41499999999</v>
          </cell>
          <cell r="Q401">
            <v>310624.245</v>
          </cell>
          <cell r="R401">
            <v>319572.27</v>
          </cell>
          <cell r="S401" t="str">
            <v>USD</v>
          </cell>
          <cell r="T401" t="str">
            <v>DECEMBER, 2005</v>
          </cell>
          <cell r="U401">
            <v>38600</v>
          </cell>
          <cell r="V401" t="str">
            <v>NUB/00084</v>
          </cell>
          <cell r="W401" t="str">
            <v/>
          </cell>
          <cell r="Y401">
            <v>319572.27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</row>
        <row r="402">
          <cell r="D402">
            <v>38611</v>
          </cell>
          <cell r="F402" t="str">
            <v>WEMA</v>
          </cell>
          <cell r="G402" t="str">
            <v>MOBERT NIGERIA LIMITED</v>
          </cell>
          <cell r="H402" t="str">
            <v>CHEWING STICKS</v>
          </cell>
          <cell r="I402" t="str">
            <v>33.06.90.00</v>
          </cell>
          <cell r="J402" t="str">
            <v>SEPTEMBER, 2005</v>
          </cell>
          <cell r="K402" t="str">
            <v>SENEGAL</v>
          </cell>
          <cell r="L402" t="str">
            <v>CALABAR PORT</v>
          </cell>
          <cell r="M402">
            <v>2</v>
          </cell>
          <cell r="N402" t="str">
            <v>AFRIBANK</v>
          </cell>
          <cell r="O402">
            <v>16013.2</v>
          </cell>
          <cell r="P402">
            <v>4003.3</v>
          </cell>
          <cell r="Q402">
            <v>12009.9</v>
          </cell>
          <cell r="R402">
            <v>12040</v>
          </cell>
          <cell r="S402" t="str">
            <v>USD</v>
          </cell>
          <cell r="T402" t="str">
            <v>DECEMBER, 2005</v>
          </cell>
          <cell r="U402">
            <v>38604</v>
          </cell>
          <cell r="V402" t="str">
            <v>AFRI/AF 002852</v>
          </cell>
          <cell r="W402" t="str">
            <v/>
          </cell>
          <cell r="Y402">
            <v>12040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D403">
            <v>38614</v>
          </cell>
          <cell r="F403" t="str">
            <v>CITIZENS</v>
          </cell>
          <cell r="G403" t="str">
            <v>UNIQUE LEATHER FINISHING CO. LIMITED</v>
          </cell>
          <cell r="H403" t="str">
            <v>NIGERIAN SHEEP AND GOAT SKIN FINISHED LEATHER - GRADE V</v>
          </cell>
          <cell r="I403" t="str">
            <v>41.06.20.00</v>
          </cell>
          <cell r="J403" t="str">
            <v>SEPTEMBER, 2005</v>
          </cell>
          <cell r="K403" t="str">
            <v>ITALY</v>
          </cell>
          <cell r="L403" t="str">
            <v>APAPA PORT</v>
          </cell>
          <cell r="M403">
            <v>7.1</v>
          </cell>
          <cell r="N403" t="str">
            <v>NUB</v>
          </cell>
          <cell r="O403">
            <v>274941.32</v>
          </cell>
          <cell r="P403">
            <v>68735.33</v>
          </cell>
          <cell r="Q403">
            <v>206205.99</v>
          </cell>
          <cell r="R403">
            <v>212195.20000000001</v>
          </cell>
          <cell r="S403" t="str">
            <v>USD</v>
          </cell>
          <cell r="T403" t="str">
            <v>DECEMBER, 2005</v>
          </cell>
          <cell r="U403">
            <v>38610</v>
          </cell>
          <cell r="V403" t="str">
            <v>NUB/00091</v>
          </cell>
          <cell r="W403" t="str">
            <v/>
          </cell>
          <cell r="Y403">
            <v>212195.20000000001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</row>
        <row r="404">
          <cell r="D404">
            <v>38614</v>
          </cell>
          <cell r="F404" t="str">
            <v>ZENITH</v>
          </cell>
          <cell r="G404" t="str">
            <v>UNITED NIGERIAN TEXTILES PLC</v>
          </cell>
          <cell r="H404" t="str">
            <v>OTHER PRINTING PROCESS WOVEN FABRICS OF COTTON (NICHEM)</v>
          </cell>
          <cell r="I404" t="str">
            <v>52.08.12.00</v>
          </cell>
          <cell r="J404" t="str">
            <v>SEPTEMBER, 2005</v>
          </cell>
          <cell r="K404" t="str">
            <v>BENIN</v>
          </cell>
          <cell r="L404" t="str">
            <v>APAPA PORT</v>
          </cell>
          <cell r="M404">
            <v>9</v>
          </cell>
          <cell r="N404" t="str">
            <v>ZENITH</v>
          </cell>
          <cell r="O404">
            <v>140688.15</v>
          </cell>
          <cell r="P404">
            <v>35172.037499999999</v>
          </cell>
          <cell r="Q404">
            <v>105516.1125</v>
          </cell>
          <cell r="R404">
            <v>105900</v>
          </cell>
          <cell r="S404" t="str">
            <v>USD</v>
          </cell>
          <cell r="T404" t="str">
            <v>DECEMBER, 2005</v>
          </cell>
          <cell r="U404">
            <v>38590</v>
          </cell>
          <cell r="V404" t="str">
            <v>ZENITH/005614</v>
          </cell>
          <cell r="W404" t="str">
            <v/>
          </cell>
          <cell r="Y404">
            <v>105900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D405">
            <v>38614</v>
          </cell>
          <cell r="F405" t="str">
            <v>ZENITH</v>
          </cell>
          <cell r="G405" t="str">
            <v>MARIO JOSE ENTERPRISES LIMITED</v>
          </cell>
          <cell r="H405" t="str">
            <v>FINISHED LEATHER</v>
          </cell>
          <cell r="I405" t="str">
            <v>41.06.19.00</v>
          </cell>
          <cell r="J405" t="str">
            <v>SEPTEMBER, 2005</v>
          </cell>
          <cell r="K405" t="str">
            <v>ITALY</v>
          </cell>
          <cell r="L405" t="str">
            <v>APAPA PORT</v>
          </cell>
          <cell r="M405">
            <v>8.1</v>
          </cell>
          <cell r="N405" t="str">
            <v>ZENITH</v>
          </cell>
          <cell r="O405">
            <v>418922.14</v>
          </cell>
          <cell r="P405">
            <v>104730.535</v>
          </cell>
          <cell r="Q405">
            <v>314191.60499999998</v>
          </cell>
          <cell r="R405">
            <v>323492</v>
          </cell>
          <cell r="S405" t="str">
            <v>USD</v>
          </cell>
          <cell r="T405" t="str">
            <v>DECEMBER, 2005</v>
          </cell>
          <cell r="U405">
            <v>38604</v>
          </cell>
          <cell r="V405" t="str">
            <v>ZENITH/004582</v>
          </cell>
          <cell r="W405" t="str">
            <v/>
          </cell>
          <cell r="Y405">
            <v>323492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</row>
        <row r="406">
          <cell r="D406">
            <v>38614</v>
          </cell>
          <cell r="F406" t="str">
            <v>ZENITH</v>
          </cell>
          <cell r="G406" t="str">
            <v>MARIO JOSE ENTERPRISES LIMITED</v>
          </cell>
          <cell r="H406" t="str">
            <v>PROCESSED, FINISHED LEATHER</v>
          </cell>
          <cell r="I406" t="str">
            <v>41.06.19.00</v>
          </cell>
          <cell r="J406" t="str">
            <v>SEPTEMBER, 2005</v>
          </cell>
          <cell r="K406" t="str">
            <v>ITALY</v>
          </cell>
          <cell r="L406" t="str">
            <v>APAPA PORT</v>
          </cell>
          <cell r="M406">
            <v>8.4</v>
          </cell>
          <cell r="N406" t="str">
            <v>ZENITH</v>
          </cell>
          <cell r="O406">
            <v>434766.46</v>
          </cell>
          <cell r="P406">
            <v>108691.61500000001</v>
          </cell>
          <cell r="Q406">
            <v>326074.84499999997</v>
          </cell>
          <cell r="R406">
            <v>335727</v>
          </cell>
          <cell r="S406" t="str">
            <v>USD</v>
          </cell>
          <cell r="T406" t="str">
            <v>DECEMBER, 2005</v>
          </cell>
          <cell r="U406">
            <v>38604</v>
          </cell>
          <cell r="V406" t="str">
            <v>ZENITH/004581</v>
          </cell>
          <cell r="W406" t="str">
            <v/>
          </cell>
          <cell r="Y406">
            <v>335727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D407">
            <v>38614</v>
          </cell>
          <cell r="F407" t="str">
            <v>SCB</v>
          </cell>
          <cell r="G407" t="str">
            <v>P.Z. INDUSTRIES PLC</v>
          </cell>
          <cell r="H407" t="str">
            <v>ROBB OINTMENT (KENYA)</v>
          </cell>
          <cell r="I407" t="str">
            <v>30.01.00.00</v>
          </cell>
          <cell r="J407" t="str">
            <v>SEPTEMBER, 2005</v>
          </cell>
          <cell r="K407" t="str">
            <v>KENYA</v>
          </cell>
          <cell r="L407" t="str">
            <v>MMIA, LAGOS</v>
          </cell>
          <cell r="M407">
            <v>3.8</v>
          </cell>
          <cell r="N407" t="str">
            <v>ZENITH</v>
          </cell>
          <cell r="O407">
            <v>7372.53</v>
          </cell>
          <cell r="P407">
            <v>1843.1324999999999</v>
          </cell>
          <cell r="Q407">
            <v>5529.3975</v>
          </cell>
          <cell r="R407">
            <v>5690</v>
          </cell>
          <cell r="S407" t="str">
            <v>USD</v>
          </cell>
          <cell r="T407" t="str">
            <v>DECEMBER, 2005</v>
          </cell>
          <cell r="U407">
            <v>38610</v>
          </cell>
          <cell r="V407" t="str">
            <v>ZENITH/004170</v>
          </cell>
          <cell r="W407" t="str">
            <v/>
          </cell>
          <cell r="Y407">
            <v>5690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D408">
            <v>38614</v>
          </cell>
          <cell r="F408" t="str">
            <v>ALLSTATES</v>
          </cell>
          <cell r="G408" t="str">
            <v>UNIQUE LEATHER FINISHING CO. LIMITED</v>
          </cell>
          <cell r="H408" t="str">
            <v>NIGERIAN GOAT AND SHEEP SKIN FINISHED LEATHER - GRADE V</v>
          </cell>
          <cell r="I408" t="str">
            <v>41.06.20.00</v>
          </cell>
          <cell r="J408" t="str">
            <v>SEPTEMBER, 2005</v>
          </cell>
          <cell r="K408" t="str">
            <v>SPAIN</v>
          </cell>
          <cell r="L408" t="str">
            <v>APAPA PORT</v>
          </cell>
          <cell r="M408">
            <v>7.3</v>
          </cell>
          <cell r="N408" t="str">
            <v>NUB</v>
          </cell>
          <cell r="O408">
            <v>271862.99</v>
          </cell>
          <cell r="P408">
            <v>67965.747499999998</v>
          </cell>
          <cell r="Q408">
            <v>203897.24249999999</v>
          </cell>
          <cell r="R408">
            <v>209819.4</v>
          </cell>
          <cell r="S408" t="str">
            <v>USD</v>
          </cell>
          <cell r="T408" t="str">
            <v>DECEMBER, 2005</v>
          </cell>
          <cell r="U408">
            <v>38610</v>
          </cell>
          <cell r="V408" t="str">
            <v>NUB/00090</v>
          </cell>
          <cell r="W408" t="str">
            <v/>
          </cell>
          <cell r="Y408">
            <v>209819.4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D409">
            <v>38614</v>
          </cell>
          <cell r="F409" t="str">
            <v>MBC</v>
          </cell>
          <cell r="G409" t="str">
            <v>MAMUDA INDUSTRIES (NIG) LIMITED</v>
          </cell>
          <cell r="H409" t="str">
            <v>FINISHED LEATHER</v>
          </cell>
          <cell r="I409" t="str">
            <v>41.06.19.00</v>
          </cell>
          <cell r="J409" t="str">
            <v>SEPTEMBER, 2005</v>
          </cell>
          <cell r="K409" t="str">
            <v>ITALY</v>
          </cell>
          <cell r="L409" t="str">
            <v>APAPA PORT</v>
          </cell>
          <cell r="M409">
            <v>8.4</v>
          </cell>
          <cell r="N409" t="str">
            <v>FIRST</v>
          </cell>
          <cell r="O409">
            <v>387969.74</v>
          </cell>
          <cell r="P409">
            <v>96992.434999999998</v>
          </cell>
          <cell r="Q409">
            <v>290977.30499999999</v>
          </cell>
          <cell r="R409">
            <v>298737</v>
          </cell>
          <cell r="S409" t="str">
            <v>USD</v>
          </cell>
          <cell r="T409" t="str">
            <v>DECEMBER, 2005</v>
          </cell>
          <cell r="U409">
            <v>38600</v>
          </cell>
          <cell r="V409" t="str">
            <v>FBN/0046050</v>
          </cell>
          <cell r="W409" t="str">
            <v/>
          </cell>
          <cell r="Y409">
            <v>298737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D410">
            <v>38614</v>
          </cell>
          <cell r="F410" t="str">
            <v>MBC</v>
          </cell>
          <cell r="G410" t="str">
            <v>MAMUDA INDUSTRIES (NIG) LIMITED</v>
          </cell>
          <cell r="H410" t="str">
            <v>FINISHED LEATHER</v>
          </cell>
          <cell r="I410" t="str">
            <v>41.06.19.00</v>
          </cell>
          <cell r="J410" t="str">
            <v>SEPTEMBER, 2005</v>
          </cell>
          <cell r="K410" t="str">
            <v>ITALY</v>
          </cell>
          <cell r="L410" t="str">
            <v>APAPA PORT</v>
          </cell>
          <cell r="M410">
            <v>8.6</v>
          </cell>
          <cell r="N410" t="str">
            <v>FIRST</v>
          </cell>
          <cell r="O410">
            <v>388073.64</v>
          </cell>
          <cell r="P410">
            <v>97018.41</v>
          </cell>
          <cell r="Q410">
            <v>291055.23</v>
          </cell>
          <cell r="R410">
            <v>298817</v>
          </cell>
          <cell r="S410" t="str">
            <v>USD</v>
          </cell>
          <cell r="T410" t="str">
            <v>DECEMBER, 2005</v>
          </cell>
          <cell r="U410">
            <v>38594</v>
          </cell>
          <cell r="V410" t="str">
            <v>FBN/0046185</v>
          </cell>
          <cell r="W410" t="str">
            <v/>
          </cell>
          <cell r="Y410">
            <v>298817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D411">
            <v>38614</v>
          </cell>
          <cell r="F411" t="str">
            <v>ZENITH</v>
          </cell>
          <cell r="G411" t="str">
            <v>PROCTER &amp; GAMBLE NIGERIA LIMITED</v>
          </cell>
          <cell r="H411" t="str">
            <v>ALWAYS SANITARY PADS AND PAMPERS BABY DIAPERS</v>
          </cell>
          <cell r="I411" t="str">
            <v>48.18.40.00</v>
          </cell>
          <cell r="J411" t="str">
            <v>SEPTEMBER, 2005</v>
          </cell>
          <cell r="K411" t="str">
            <v>GHANA</v>
          </cell>
          <cell r="L411" t="str">
            <v>APAPA PORT</v>
          </cell>
          <cell r="M411">
            <v>48.9</v>
          </cell>
          <cell r="N411" t="str">
            <v>ZENITH</v>
          </cell>
          <cell r="O411">
            <v>382754.47</v>
          </cell>
          <cell r="P411">
            <v>95688.617499999993</v>
          </cell>
          <cell r="Q411">
            <v>287065.85249999998</v>
          </cell>
          <cell r="R411">
            <v>295563.3</v>
          </cell>
          <cell r="S411" t="str">
            <v>USD</v>
          </cell>
          <cell r="T411" t="str">
            <v>DECEMBER, 2005</v>
          </cell>
          <cell r="U411">
            <v>38610</v>
          </cell>
          <cell r="V411" t="str">
            <v>ZENITH/005436</v>
          </cell>
          <cell r="W411" t="str">
            <v/>
          </cell>
          <cell r="Y411">
            <v>295563.3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D412">
            <v>38614</v>
          </cell>
          <cell r="F412" t="str">
            <v>NIB</v>
          </cell>
          <cell r="G412" t="str">
            <v>GLOBE SPINNING MILLS (NIG) PLC</v>
          </cell>
          <cell r="H412" t="str">
            <v>NE 16/1 100% COTTON CARDED RINGSPUN YARN (600 TPM)</v>
          </cell>
          <cell r="I412" t="str">
            <v>52.03.00.00</v>
          </cell>
          <cell r="J412" t="str">
            <v>SEPTEMBER, 2005</v>
          </cell>
          <cell r="K412" t="str">
            <v>PORTUGAL</v>
          </cell>
          <cell r="L412" t="str">
            <v>APAPA PORT</v>
          </cell>
          <cell r="M412">
            <v>18.5</v>
          </cell>
          <cell r="N412" t="str">
            <v>ZENITH</v>
          </cell>
          <cell r="O412">
            <v>40843.879999999997</v>
          </cell>
          <cell r="P412">
            <v>10210.969999999999</v>
          </cell>
          <cell r="Q412">
            <v>30632.91</v>
          </cell>
          <cell r="R412">
            <v>26615.21</v>
          </cell>
          <cell r="S412" t="str">
            <v>EUR</v>
          </cell>
          <cell r="T412" t="str">
            <v>DECEMBER, 2005</v>
          </cell>
          <cell r="U412">
            <v>38607</v>
          </cell>
          <cell r="V412" t="str">
            <v>ZENITH/004096</v>
          </cell>
          <cell r="W412" t="str">
            <v/>
          </cell>
          <cell r="Y412">
            <v>0</v>
          </cell>
          <cell r="Z412">
            <v>26615.21</v>
          </cell>
          <cell r="AA412">
            <v>0</v>
          </cell>
          <cell r="AB412">
            <v>0</v>
          </cell>
          <cell r="AC412">
            <v>0</v>
          </cell>
        </row>
        <row r="413">
          <cell r="D413">
            <v>38614</v>
          </cell>
          <cell r="F413" t="str">
            <v>INTERCONTINENTAL</v>
          </cell>
          <cell r="G413" t="str">
            <v>ABLEEN FARMS LIMITED</v>
          </cell>
          <cell r="H413" t="str">
            <v>ZIRCON SAND</v>
          </cell>
          <cell r="I413" t="str">
            <v>26.15.10.00</v>
          </cell>
          <cell r="J413" t="str">
            <v>SEPTEMBER, 2005</v>
          </cell>
          <cell r="K413" t="str">
            <v>CHINA</v>
          </cell>
          <cell r="L413" t="str">
            <v>APAPA PORT</v>
          </cell>
          <cell r="M413">
            <v>539.1</v>
          </cell>
          <cell r="N413" t="str">
            <v>DIAMOND</v>
          </cell>
          <cell r="O413">
            <v>107760.5</v>
          </cell>
          <cell r="P413">
            <v>26940.125</v>
          </cell>
          <cell r="Q413">
            <v>80820.375</v>
          </cell>
          <cell r="R413">
            <v>80802</v>
          </cell>
          <cell r="S413" t="str">
            <v>USD</v>
          </cell>
          <cell r="T413" t="str">
            <v>DECEMBER, 2005</v>
          </cell>
          <cell r="U413">
            <v>38590</v>
          </cell>
          <cell r="V413" t="str">
            <v>DBL / 0008989</v>
          </cell>
          <cell r="W413" t="str">
            <v/>
          </cell>
          <cell r="Y413">
            <v>80802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D414">
            <v>38614</v>
          </cell>
          <cell r="F414" t="str">
            <v>NIB</v>
          </cell>
          <cell r="G414" t="str">
            <v xml:space="preserve">KULAK TRADES AND INDUSTRIES PLC </v>
          </cell>
          <cell r="H414" t="str">
            <v>PROCESSED FROZEN PRAWNS AND TIGERS</v>
          </cell>
          <cell r="I414" t="str">
            <v>03.06.13.00</v>
          </cell>
          <cell r="J414" t="str">
            <v>SEPTEMBER, 2005</v>
          </cell>
          <cell r="K414" t="str">
            <v>PORTUGAL</v>
          </cell>
          <cell r="L414" t="str">
            <v>APAPA PORT</v>
          </cell>
          <cell r="M414">
            <v>22</v>
          </cell>
          <cell r="N414" t="str">
            <v>ZENITH</v>
          </cell>
          <cell r="O414">
            <v>243556.87</v>
          </cell>
          <cell r="P414">
            <v>60889.217499999999</v>
          </cell>
          <cell r="Q414">
            <v>182667.6525</v>
          </cell>
          <cell r="R414">
            <v>188074.8</v>
          </cell>
          <cell r="S414" t="str">
            <v>USD</v>
          </cell>
          <cell r="T414" t="str">
            <v>DECEMBER, 2005</v>
          </cell>
          <cell r="U414">
            <v>38611</v>
          </cell>
          <cell r="V414" t="str">
            <v>ZENITH/005803</v>
          </cell>
          <cell r="W414" t="str">
            <v/>
          </cell>
          <cell r="Y414">
            <v>188074.8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D415">
            <v>38614</v>
          </cell>
          <cell r="F415" t="str">
            <v>ALLSTATES</v>
          </cell>
          <cell r="G415" t="str">
            <v>UNIQUE LEATHER FINISHING CO. LIMITED</v>
          </cell>
          <cell r="H415" t="str">
            <v>NIGERIAN GOAT/SHEEP SKIN FINISHED LEATHER (GRADE V1)</v>
          </cell>
          <cell r="I415" t="str">
            <v>41.06.20.00</v>
          </cell>
          <cell r="J415" t="str">
            <v>SEPTEMBER, 2005</v>
          </cell>
          <cell r="K415" t="str">
            <v>SPAIN</v>
          </cell>
          <cell r="L415" t="str">
            <v>APAPA PORT</v>
          </cell>
          <cell r="M415">
            <v>8.5</v>
          </cell>
          <cell r="N415" t="str">
            <v>NUB</v>
          </cell>
          <cell r="O415">
            <v>297720.28000000003</v>
          </cell>
          <cell r="P415">
            <v>74430.070000000007</v>
          </cell>
          <cell r="Q415">
            <v>223290.21</v>
          </cell>
          <cell r="R415">
            <v>229775.63</v>
          </cell>
          <cell r="S415" t="str">
            <v>USD</v>
          </cell>
          <cell r="T415" t="str">
            <v>DECEMBER, 2005</v>
          </cell>
          <cell r="U415">
            <v>38610</v>
          </cell>
          <cell r="V415" t="str">
            <v>NUB/00094</v>
          </cell>
          <cell r="W415" t="str">
            <v/>
          </cell>
          <cell r="Y415">
            <v>229775.63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D416">
            <v>38614</v>
          </cell>
          <cell r="F416" t="str">
            <v>UNION</v>
          </cell>
          <cell r="G416" t="str">
            <v>HOLBORN NIGERIA LIMITED</v>
          </cell>
          <cell r="H416" t="str">
            <v>FINISHED TEXTILE MATERIALS</v>
          </cell>
          <cell r="I416" t="str">
            <v>63.02.99.00</v>
          </cell>
          <cell r="J416" t="str">
            <v>SEPTEMBER, 2005</v>
          </cell>
          <cell r="K416" t="str">
            <v>ANGOLA</v>
          </cell>
          <cell r="L416" t="str">
            <v>APAPA PORT</v>
          </cell>
          <cell r="M416">
            <v>16.399999999999999</v>
          </cell>
          <cell r="N416" t="str">
            <v>UNION</v>
          </cell>
          <cell r="O416">
            <v>236267.85</v>
          </cell>
          <cell r="P416">
            <v>59066.962500000001</v>
          </cell>
          <cell r="Q416">
            <v>177200.88750000001</v>
          </cell>
          <cell r="R416">
            <v>175245</v>
          </cell>
          <cell r="S416" t="str">
            <v>USD</v>
          </cell>
          <cell r="T416" t="str">
            <v>DECEMBER, 2005</v>
          </cell>
          <cell r="U416">
            <v>38608</v>
          </cell>
          <cell r="V416" t="str">
            <v>UBN/0000244</v>
          </cell>
          <cell r="W416" t="str">
            <v/>
          </cell>
          <cell r="Y416">
            <v>175245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D417">
            <v>38614</v>
          </cell>
          <cell r="F417" t="str">
            <v>INMB</v>
          </cell>
          <cell r="G417" t="str">
            <v xml:space="preserve">KULAK TRADES AND INDUSTRIES PLC </v>
          </cell>
          <cell r="H417" t="str">
            <v>PROCESSED FROZEN PRAWNS AND TIGER</v>
          </cell>
          <cell r="I417" t="str">
            <v>03.06.13.00</v>
          </cell>
          <cell r="J417" t="str">
            <v>SEPTEMBER, 2005</v>
          </cell>
          <cell r="K417" t="str">
            <v>PORTUGAL</v>
          </cell>
          <cell r="L417" t="str">
            <v>APAPA PORT</v>
          </cell>
          <cell r="M417">
            <v>22</v>
          </cell>
          <cell r="N417" t="str">
            <v>ZENITH</v>
          </cell>
          <cell r="O417">
            <v>260791.11</v>
          </cell>
          <cell r="P417">
            <v>65197.777499999997</v>
          </cell>
          <cell r="Q417">
            <v>195593.33249999999</v>
          </cell>
          <cell r="R417">
            <v>201333.6</v>
          </cell>
          <cell r="S417" t="str">
            <v>USD</v>
          </cell>
          <cell r="T417" t="str">
            <v>DECEMBER, 2005</v>
          </cell>
          <cell r="U417">
            <v>38611</v>
          </cell>
          <cell r="V417" t="str">
            <v>ZENITH/005802</v>
          </cell>
          <cell r="W417" t="str">
            <v/>
          </cell>
          <cell r="Y417">
            <v>201333.6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D418">
            <v>38614</v>
          </cell>
          <cell r="F418" t="str">
            <v>ZENITH</v>
          </cell>
          <cell r="G418" t="str">
            <v>MARIO JOSE ENTERPRISES LIMITED</v>
          </cell>
          <cell r="H418" t="str">
            <v>FINISHED LEATHER</v>
          </cell>
          <cell r="I418" t="str">
            <v>41.06.19.00</v>
          </cell>
          <cell r="J418" t="str">
            <v>SEPTEMBER, 2005</v>
          </cell>
          <cell r="K418" t="str">
            <v>ITALY</v>
          </cell>
          <cell r="L418" t="str">
            <v>APAPA PORT</v>
          </cell>
          <cell r="M418">
            <v>7.9</v>
          </cell>
          <cell r="N418" t="str">
            <v>ZENITH</v>
          </cell>
          <cell r="O418">
            <v>409443.79</v>
          </cell>
          <cell r="P418">
            <v>102360.94749999999</v>
          </cell>
          <cell r="Q418">
            <v>307082.84250000003</v>
          </cell>
          <cell r="R418">
            <v>316002</v>
          </cell>
          <cell r="S418" t="str">
            <v>USD</v>
          </cell>
          <cell r="T418" t="str">
            <v>DECEMBER, 2005</v>
          </cell>
          <cell r="U418">
            <v>38602</v>
          </cell>
          <cell r="V418" t="str">
            <v>ZENITH/004578</v>
          </cell>
          <cell r="W418" t="str">
            <v/>
          </cell>
          <cell r="Y418">
            <v>316002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D419">
            <v>38614</v>
          </cell>
          <cell r="F419" t="str">
            <v>NIB</v>
          </cell>
          <cell r="G419" t="str">
            <v>OLAM NIGERIA LIMITED</v>
          </cell>
          <cell r="H419" t="str">
            <v>NIGERIAN RAW COTTON LINT</v>
          </cell>
          <cell r="I419" t="str">
            <v>52.01.00.00</v>
          </cell>
          <cell r="J419" t="str">
            <v>SEPTEMBER, 2005</v>
          </cell>
          <cell r="K419" t="str">
            <v>PAKISTAN</v>
          </cell>
          <cell r="L419" t="str">
            <v>APAPA PORT</v>
          </cell>
          <cell r="M419">
            <v>205.9</v>
          </cell>
          <cell r="N419" t="str">
            <v>DIAMOND</v>
          </cell>
          <cell r="O419">
            <v>263791.5</v>
          </cell>
          <cell r="P419">
            <v>65947.875</v>
          </cell>
          <cell r="Q419">
            <v>197843.625</v>
          </cell>
          <cell r="R419">
            <v>203595</v>
          </cell>
          <cell r="S419" t="str">
            <v>USD</v>
          </cell>
          <cell r="T419" t="str">
            <v>DECEMBER, 2005</v>
          </cell>
          <cell r="U419">
            <v>38609</v>
          </cell>
          <cell r="V419" t="str">
            <v>DBL/0002175</v>
          </cell>
          <cell r="W419" t="str">
            <v/>
          </cell>
          <cell r="Y419">
            <v>203595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</row>
        <row r="420">
          <cell r="D420">
            <v>38614</v>
          </cell>
          <cell r="F420" t="str">
            <v>MBC</v>
          </cell>
          <cell r="G420" t="str">
            <v>MAMUDA INDUSTRIES (NIG) LIMITED</v>
          </cell>
          <cell r="H420" t="str">
            <v>FINISHED LEATHER</v>
          </cell>
          <cell r="I420" t="str">
            <v>41.06.19.00</v>
          </cell>
          <cell r="J420" t="str">
            <v>SEPTEMBER, 2005</v>
          </cell>
          <cell r="K420" t="str">
            <v>ITALY</v>
          </cell>
          <cell r="L420" t="str">
            <v>APAPA PORT</v>
          </cell>
          <cell r="M420">
            <v>8.9</v>
          </cell>
          <cell r="N420" t="str">
            <v>FIRST</v>
          </cell>
          <cell r="O420">
            <v>407594.4</v>
          </cell>
          <cell r="P420">
            <v>101898.6</v>
          </cell>
          <cell r="Q420">
            <v>305695.8</v>
          </cell>
          <cell r="R420">
            <v>313848</v>
          </cell>
          <cell r="S420" t="str">
            <v>USD</v>
          </cell>
          <cell r="T420" t="str">
            <v>DECEMBER, 2005</v>
          </cell>
          <cell r="U420">
            <v>38600</v>
          </cell>
          <cell r="V420" t="str">
            <v>FBN/0046049</v>
          </cell>
          <cell r="W420" t="str">
            <v/>
          </cell>
          <cell r="Y420">
            <v>313848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D421">
            <v>38614</v>
          </cell>
          <cell r="F421" t="str">
            <v>ACCESS</v>
          </cell>
          <cell r="G421" t="str">
            <v>TARABAROZ FISHERIES LIMITED</v>
          </cell>
          <cell r="H421" t="str">
            <v>ASSORTED SEA FROZEN SHRIMPS AND CRABS</v>
          </cell>
          <cell r="I421" t="str">
            <v>03.06.13.00</v>
          </cell>
          <cell r="J421" t="str">
            <v>SEPTEMBER, 2005</v>
          </cell>
          <cell r="K421" t="str">
            <v>SPAIN</v>
          </cell>
          <cell r="L421" t="str">
            <v>APAPA PORT</v>
          </cell>
          <cell r="M421">
            <v>10.3</v>
          </cell>
          <cell r="N421" t="str">
            <v>ZENITH</v>
          </cell>
          <cell r="O421">
            <v>56084.63</v>
          </cell>
          <cell r="P421">
            <v>14021.157499999999</v>
          </cell>
          <cell r="Q421">
            <v>42063.472500000003</v>
          </cell>
          <cell r="R421">
            <v>38634</v>
          </cell>
          <cell r="S421" t="str">
            <v>USD</v>
          </cell>
          <cell r="T421" t="str">
            <v>DECEMBER, 2005</v>
          </cell>
          <cell r="U421">
            <v>38610</v>
          </cell>
          <cell r="V421" t="str">
            <v>ZENITH/005799</v>
          </cell>
          <cell r="W421" t="str">
            <v/>
          </cell>
          <cell r="Y421">
            <v>38634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D422">
            <v>38614</v>
          </cell>
          <cell r="F422" t="str">
            <v>MBC</v>
          </cell>
          <cell r="G422" t="str">
            <v>MAMUDA INDUSTRIES (NIG) LIMITED</v>
          </cell>
          <cell r="H422" t="str">
            <v>FINISHED LEATHER</v>
          </cell>
          <cell r="I422" t="str">
            <v>41.06.19.00</v>
          </cell>
          <cell r="J422" t="str">
            <v>SEPTEMBER, 2005</v>
          </cell>
          <cell r="K422" t="str">
            <v>ITALY</v>
          </cell>
          <cell r="L422" t="str">
            <v>APAPA PORT</v>
          </cell>
          <cell r="M422">
            <v>9</v>
          </cell>
          <cell r="N422" t="str">
            <v>FIRST</v>
          </cell>
          <cell r="O422">
            <v>408704.79</v>
          </cell>
          <cell r="P422">
            <v>102176.19749999999</v>
          </cell>
          <cell r="Q422">
            <v>306528.59250000003</v>
          </cell>
          <cell r="R422">
            <v>314703</v>
          </cell>
          <cell r="S422" t="str">
            <v>USD</v>
          </cell>
          <cell r="T422" t="str">
            <v>DECEMBER, 2005</v>
          </cell>
          <cell r="U422">
            <v>38594</v>
          </cell>
          <cell r="V422" t="str">
            <v>FBN/0046186</v>
          </cell>
          <cell r="W422" t="str">
            <v/>
          </cell>
          <cell r="Y422">
            <v>314703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D423">
            <v>38614</v>
          </cell>
          <cell r="F423" t="str">
            <v>ECO</v>
          </cell>
          <cell r="G423" t="str">
            <v>SUN AND SAND INDUSTRIES LIMITED</v>
          </cell>
          <cell r="H423" t="str">
            <v>REMELTED COPPER INGOTS</v>
          </cell>
          <cell r="I423" t="str">
            <v>74.04.00.00</v>
          </cell>
          <cell r="J423" t="str">
            <v>SEPTEMBER, 2005</v>
          </cell>
          <cell r="K423" t="str">
            <v>INDIA</v>
          </cell>
          <cell r="L423" t="str">
            <v>APAPA PORT</v>
          </cell>
          <cell r="M423">
            <v>25.6</v>
          </cell>
          <cell r="N423" t="str">
            <v>ZENITH</v>
          </cell>
          <cell r="O423">
            <v>121213.3</v>
          </cell>
          <cell r="P423">
            <v>30303.325000000001</v>
          </cell>
          <cell r="Q423">
            <v>90909.975000000006</v>
          </cell>
          <cell r="R423">
            <v>93601</v>
          </cell>
          <cell r="S423" t="str">
            <v>USD</v>
          </cell>
          <cell r="T423" t="str">
            <v>DECEMBER, 2005</v>
          </cell>
          <cell r="U423">
            <v>38609</v>
          </cell>
          <cell r="V423" t="str">
            <v>ZENITH/002586</v>
          </cell>
          <cell r="W423" t="str">
            <v/>
          </cell>
          <cell r="Y423">
            <v>93601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D424">
            <v>38614</v>
          </cell>
          <cell r="F424" t="str">
            <v>FSB</v>
          </cell>
          <cell r="G424" t="str">
            <v>KODA TRADING COMPANY LIMITED</v>
          </cell>
          <cell r="H424" t="str">
            <v>SOLVENT EXTRACTED NIGERIAN PALM KERNEL EXPELLER/MEAL</v>
          </cell>
          <cell r="I424" t="str">
            <v>23.06.60.00</v>
          </cell>
          <cell r="J424" t="str">
            <v>SEPTEMBER, 2005</v>
          </cell>
          <cell r="K424" t="str">
            <v>UNITED KINGDOM</v>
          </cell>
          <cell r="L424" t="str">
            <v>TINCAN ISLAND</v>
          </cell>
          <cell r="M424">
            <v>600</v>
          </cell>
          <cell r="N424" t="str">
            <v>FSB</v>
          </cell>
          <cell r="O424">
            <v>9565.92</v>
          </cell>
          <cell r="P424">
            <v>2391.48</v>
          </cell>
          <cell r="Q424">
            <v>7174.44</v>
          </cell>
          <cell r="R424">
            <v>7200</v>
          </cell>
          <cell r="S424" t="str">
            <v>USD</v>
          </cell>
          <cell r="T424" t="str">
            <v>DECEMBER, 2005</v>
          </cell>
          <cell r="U424">
            <v>38567</v>
          </cell>
          <cell r="V424" t="str">
            <v>FSB/0000013</v>
          </cell>
          <cell r="W424" t="str">
            <v/>
          </cell>
          <cell r="Y424">
            <v>7200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D425">
            <v>38614</v>
          </cell>
          <cell r="F425" t="str">
            <v>ZENITH</v>
          </cell>
          <cell r="G425" t="str">
            <v>MARIO JOSE ENTERPRISES LIMITED</v>
          </cell>
          <cell r="H425" t="str">
            <v>FINSIHED LEATHER</v>
          </cell>
          <cell r="I425" t="str">
            <v>41.06.19.00</v>
          </cell>
          <cell r="J425" t="str">
            <v>SEPTEMBER, 2005</v>
          </cell>
          <cell r="K425" t="str">
            <v>ITALY</v>
          </cell>
          <cell r="L425" t="str">
            <v>APAPA PORT</v>
          </cell>
          <cell r="M425">
            <v>7.7</v>
          </cell>
          <cell r="N425" t="str">
            <v>ZENITH</v>
          </cell>
          <cell r="O425">
            <v>408281.13</v>
          </cell>
          <cell r="P425">
            <v>102070.2825</v>
          </cell>
          <cell r="Q425">
            <v>306210.84749999997</v>
          </cell>
          <cell r="R425">
            <v>315275</v>
          </cell>
          <cell r="S425" t="str">
            <v>USD</v>
          </cell>
          <cell r="T425" t="str">
            <v>DECEMBER, 2005</v>
          </cell>
          <cell r="U425">
            <v>38607</v>
          </cell>
          <cell r="V425" t="str">
            <v>ZENITH/004586</v>
          </cell>
          <cell r="W425" t="str">
            <v/>
          </cell>
          <cell r="Y425">
            <v>315275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D426">
            <v>38614</v>
          </cell>
          <cell r="F426" t="str">
            <v>NBM</v>
          </cell>
          <cell r="G426" t="str">
            <v>ALKEM NIGERIA LIMITED</v>
          </cell>
          <cell r="H426" t="str">
            <v>MACHINERY</v>
          </cell>
          <cell r="I426" t="str">
            <v>84.48.20.00</v>
          </cell>
          <cell r="J426" t="str">
            <v>SEPTEMBER, 2005</v>
          </cell>
          <cell r="K426" t="str">
            <v>SOUTH AFRICA</v>
          </cell>
          <cell r="L426" t="str">
            <v>APAPA PORT</v>
          </cell>
          <cell r="M426">
            <v>40</v>
          </cell>
          <cell r="N426" t="str">
            <v>ZENITH</v>
          </cell>
          <cell r="O426">
            <v>192560</v>
          </cell>
          <cell r="P426">
            <v>48140</v>
          </cell>
          <cell r="Q426">
            <v>144420</v>
          </cell>
          <cell r="R426">
            <v>147000</v>
          </cell>
          <cell r="S426" t="str">
            <v>USD</v>
          </cell>
          <cell r="T426" t="str">
            <v>DECEMBER, 2005</v>
          </cell>
          <cell r="U426">
            <v>38484</v>
          </cell>
          <cell r="V426" t="str">
            <v>ZENITH/003889</v>
          </cell>
          <cell r="W426" t="str">
            <v/>
          </cell>
          <cell r="Y426">
            <v>147000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D427">
            <v>38614</v>
          </cell>
          <cell r="F427" t="str">
            <v>ZENITH</v>
          </cell>
          <cell r="G427" t="str">
            <v>KGM INDUSTRIES (NIG) LIMITED</v>
          </cell>
          <cell r="H427" t="str">
            <v>VARIOUS PLASTIC TABLES, TROLLEY AND MOULDS FOR INDUSTRY</v>
          </cell>
          <cell r="I427" t="str">
            <v>39.24.90.00</v>
          </cell>
          <cell r="J427" t="str">
            <v>SEPTEMBER, 2005</v>
          </cell>
          <cell r="K427" t="str">
            <v>GHANA</v>
          </cell>
          <cell r="L427" t="str">
            <v>APAPA PORT</v>
          </cell>
          <cell r="M427">
            <v>8.6</v>
          </cell>
          <cell r="N427" t="str">
            <v>PRUDENT</v>
          </cell>
          <cell r="O427">
            <v>43540</v>
          </cell>
          <cell r="P427">
            <v>10885</v>
          </cell>
          <cell r="Q427">
            <v>32655</v>
          </cell>
          <cell r="R427">
            <v>33620</v>
          </cell>
          <cell r="S427" t="str">
            <v>USD</v>
          </cell>
          <cell r="T427" t="str">
            <v>DECEMBER, 2005</v>
          </cell>
          <cell r="U427">
            <v>38610</v>
          </cell>
          <cell r="V427" t="str">
            <v>PRUDENT/3004904</v>
          </cell>
          <cell r="W427" t="str">
            <v/>
          </cell>
          <cell r="Y427">
            <v>33620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</row>
        <row r="428">
          <cell r="D428">
            <v>38614</v>
          </cell>
          <cell r="F428" t="str">
            <v>DIAMOND</v>
          </cell>
          <cell r="G428" t="str">
            <v>OLAM NIGERIA LIMITED</v>
          </cell>
          <cell r="H428" t="str">
            <v>NIGERIAN POLISHED HULLED SESAME SEEDS</v>
          </cell>
          <cell r="I428" t="str">
            <v>12.07.40.00</v>
          </cell>
          <cell r="J428" t="str">
            <v>SEPTEMBER, 2005</v>
          </cell>
          <cell r="K428" t="str">
            <v>JAPAN</v>
          </cell>
          <cell r="L428" t="str">
            <v>APAPA PORT</v>
          </cell>
          <cell r="M428">
            <v>288</v>
          </cell>
          <cell r="N428" t="str">
            <v>DIAMOND</v>
          </cell>
          <cell r="O428">
            <v>236208</v>
          </cell>
          <cell r="P428">
            <v>59052</v>
          </cell>
          <cell r="Q428">
            <v>177156</v>
          </cell>
          <cell r="R428">
            <v>182400</v>
          </cell>
          <cell r="S428" t="str">
            <v>USD</v>
          </cell>
          <cell r="T428" t="str">
            <v>DECEMBER, 2005</v>
          </cell>
          <cell r="U428">
            <v>38609</v>
          </cell>
          <cell r="V428" t="str">
            <v>DBL/0002174</v>
          </cell>
          <cell r="W428" t="str">
            <v/>
          </cell>
          <cell r="Y428">
            <v>182400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D429">
            <v>38614</v>
          </cell>
          <cell r="F429" t="str">
            <v>ZENITH</v>
          </cell>
          <cell r="G429" t="str">
            <v>MARIO JOSE ENTERPRISES LIMITED</v>
          </cell>
          <cell r="H429" t="str">
            <v>FINISHED LEATHER</v>
          </cell>
          <cell r="I429" t="str">
            <v>41.06.19.00</v>
          </cell>
          <cell r="J429" t="str">
            <v>SEPTEMBER, 2005</v>
          </cell>
          <cell r="K429" t="str">
            <v>ITALY</v>
          </cell>
          <cell r="L429" t="str">
            <v>APAPA PORT</v>
          </cell>
          <cell r="M429">
            <v>8.4</v>
          </cell>
          <cell r="N429" t="str">
            <v>ZENITH</v>
          </cell>
          <cell r="O429">
            <v>414732.83</v>
          </cell>
          <cell r="P429">
            <v>103683.2075</v>
          </cell>
          <cell r="Q429">
            <v>311049.6225</v>
          </cell>
          <cell r="R429">
            <v>320084</v>
          </cell>
          <cell r="S429" t="str">
            <v>USD</v>
          </cell>
          <cell r="T429" t="str">
            <v>DECEMBER, 2005</v>
          </cell>
          <cell r="U429">
            <v>38602</v>
          </cell>
          <cell r="V429" t="str">
            <v>ZENITH/004577</v>
          </cell>
          <cell r="W429" t="str">
            <v/>
          </cell>
          <cell r="Y429">
            <v>320084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</row>
        <row r="430">
          <cell r="D430">
            <v>38614</v>
          </cell>
          <cell r="F430" t="str">
            <v>ETB</v>
          </cell>
          <cell r="G430" t="str">
            <v>RAGI INDUSTRIES LIMITED</v>
          </cell>
          <cell r="H430" t="str">
            <v>DRY SLICED GINGER</v>
          </cell>
          <cell r="I430" t="str">
            <v>09.10.10.00</v>
          </cell>
          <cell r="J430" t="str">
            <v>SEPTEMBER, 2005</v>
          </cell>
          <cell r="K430" t="str">
            <v>INDIA</v>
          </cell>
          <cell r="L430" t="str">
            <v>APAPA PORT</v>
          </cell>
          <cell r="M430">
            <v>40.9</v>
          </cell>
          <cell r="N430" t="str">
            <v>PRUDENT</v>
          </cell>
          <cell r="O430">
            <v>72618</v>
          </cell>
          <cell r="P430">
            <v>18154.5</v>
          </cell>
          <cell r="Q430">
            <v>54463.5</v>
          </cell>
          <cell r="R430">
            <v>53106.3</v>
          </cell>
          <cell r="S430" t="str">
            <v>USD</v>
          </cell>
          <cell r="T430" t="str">
            <v>DECEMBER, 2005</v>
          </cell>
          <cell r="U430">
            <v>38587</v>
          </cell>
          <cell r="V430" t="str">
            <v>PRUDENT/A 0000411</v>
          </cell>
          <cell r="W430" t="str">
            <v>PRUDENT/A 0000415</v>
          </cell>
          <cell r="Y430">
            <v>53106.3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</row>
        <row r="431">
          <cell r="D431">
            <v>38614</v>
          </cell>
          <cell r="F431" t="str">
            <v>NBM</v>
          </cell>
          <cell r="G431" t="str">
            <v>ALKEM NIGERIA LIMITED</v>
          </cell>
          <cell r="H431" t="str">
            <v>POLYESTER STAPLE FIBRE</v>
          </cell>
          <cell r="I431" t="str">
            <v>55.03.20.00</v>
          </cell>
          <cell r="J431" t="str">
            <v>SEPTEMBER, 2005</v>
          </cell>
          <cell r="K431" t="str">
            <v>SOUTH AFRICA</v>
          </cell>
          <cell r="L431" t="str">
            <v>APAPA PORT</v>
          </cell>
          <cell r="M431">
            <v>87.2</v>
          </cell>
          <cell r="N431" t="str">
            <v>ZENITH</v>
          </cell>
          <cell r="O431">
            <v>139461</v>
          </cell>
          <cell r="P431">
            <v>34865.25</v>
          </cell>
          <cell r="Q431">
            <v>104595.75</v>
          </cell>
          <cell r="R431">
            <v>107691.89</v>
          </cell>
          <cell r="S431" t="str">
            <v>USD</v>
          </cell>
          <cell r="T431" t="str">
            <v>DECEMBER, 2005</v>
          </cell>
          <cell r="U431">
            <v>38610</v>
          </cell>
          <cell r="V431" t="str">
            <v>ZENITH/005027</v>
          </cell>
          <cell r="W431" t="str">
            <v/>
          </cell>
          <cell r="Y431">
            <v>107691.89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</row>
        <row r="432">
          <cell r="D432">
            <v>38614</v>
          </cell>
          <cell r="F432" t="str">
            <v>NIB</v>
          </cell>
          <cell r="G432" t="str">
            <v xml:space="preserve">KULAK TRADES AND INDUSTRIES PLC </v>
          </cell>
          <cell r="H432" t="str">
            <v>PROCESSED FROZEN PRAWNS (TIGER/BROWN)</v>
          </cell>
          <cell r="I432" t="str">
            <v>03.06.13.00</v>
          </cell>
          <cell r="J432" t="str">
            <v>SEPTEMBER, 2005</v>
          </cell>
          <cell r="K432" t="str">
            <v>PORTUGAL</v>
          </cell>
          <cell r="L432" t="str">
            <v>APAPA PORT</v>
          </cell>
          <cell r="M432">
            <v>10.7</v>
          </cell>
          <cell r="N432" t="str">
            <v>ZENITH</v>
          </cell>
          <cell r="O432">
            <v>110300</v>
          </cell>
          <cell r="P432">
            <v>27575</v>
          </cell>
          <cell r="Q432">
            <v>82725</v>
          </cell>
          <cell r="R432">
            <v>85127.4</v>
          </cell>
          <cell r="S432" t="str">
            <v>USD</v>
          </cell>
          <cell r="T432" t="str">
            <v>DECEMBER, 2005</v>
          </cell>
          <cell r="U432">
            <v>38603</v>
          </cell>
          <cell r="V432" t="str">
            <v>ZENITH/005787</v>
          </cell>
          <cell r="W432" t="str">
            <v/>
          </cell>
          <cell r="Y432">
            <v>85127.4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</row>
        <row r="433">
          <cell r="D433">
            <v>38614</v>
          </cell>
          <cell r="F433" t="str">
            <v>ETB</v>
          </cell>
          <cell r="G433" t="str">
            <v>RAGI INDUSTRIES LIMITED</v>
          </cell>
          <cell r="H433" t="str">
            <v>NIGERIAN DRIED SLICED GINGER</v>
          </cell>
          <cell r="I433" t="str">
            <v>09.10.10.00</v>
          </cell>
          <cell r="J433" t="str">
            <v>SEPTEMBER, 2005</v>
          </cell>
          <cell r="K433" t="str">
            <v>UNITED STATES OF AMERICA</v>
          </cell>
          <cell r="L433" t="str">
            <v>APAPA PORT</v>
          </cell>
          <cell r="M433">
            <v>19.5</v>
          </cell>
          <cell r="N433" t="str">
            <v>PRUDENT</v>
          </cell>
          <cell r="O433">
            <v>36309</v>
          </cell>
          <cell r="P433">
            <v>9077.25</v>
          </cell>
          <cell r="Q433">
            <v>27231.75</v>
          </cell>
          <cell r="R433">
            <v>24791</v>
          </cell>
          <cell r="S433" t="str">
            <v>USD</v>
          </cell>
          <cell r="T433" t="str">
            <v>DECEMBER, 2005</v>
          </cell>
          <cell r="U433">
            <v>38602</v>
          </cell>
          <cell r="V433" t="str">
            <v>PRUDENT/A0000413</v>
          </cell>
          <cell r="W433" t="str">
            <v>PRUDENT/A0000414</v>
          </cell>
          <cell r="Y433">
            <v>24791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</row>
        <row r="434">
          <cell r="D434">
            <v>38614</v>
          </cell>
          <cell r="F434" t="str">
            <v>UNION</v>
          </cell>
          <cell r="G434" t="str">
            <v>HOLBORN NIGERIA LIMITED</v>
          </cell>
          <cell r="H434" t="str">
            <v>FINISHED TEXTILE MATERIALS</v>
          </cell>
          <cell r="I434" t="str">
            <v>63.02.99.00</v>
          </cell>
          <cell r="J434" t="str">
            <v>SEPTEMBER, 2005</v>
          </cell>
          <cell r="K434" t="str">
            <v>CONGO, DEMOCRATIC REPUBLIC OF THE</v>
          </cell>
          <cell r="L434" t="str">
            <v>APAPA PORT</v>
          </cell>
          <cell r="M434">
            <v>16.399999999999999</v>
          </cell>
          <cell r="N434" t="str">
            <v>UNION</v>
          </cell>
          <cell r="O434">
            <v>155922.54999999999</v>
          </cell>
          <cell r="P434">
            <v>38980.637499999997</v>
          </cell>
          <cell r="Q434">
            <v>116941.91250000001</v>
          </cell>
          <cell r="R434">
            <v>116235</v>
          </cell>
          <cell r="S434" t="str">
            <v>USD</v>
          </cell>
          <cell r="T434" t="str">
            <v>DECEMBER, 2005</v>
          </cell>
          <cell r="U434">
            <v>38608</v>
          </cell>
          <cell r="V434" t="str">
            <v>UBN/0001501</v>
          </cell>
          <cell r="W434" t="str">
            <v/>
          </cell>
          <cell r="Y434">
            <v>116235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</row>
        <row r="435">
          <cell r="D435">
            <v>38614</v>
          </cell>
          <cell r="F435" t="str">
            <v>BROAD</v>
          </cell>
          <cell r="G435" t="str">
            <v>SEAGOLD FISHING CO. (NIG.) LIMITED</v>
          </cell>
          <cell r="H435" t="str">
            <v>FROZEN SEAFOOD</v>
          </cell>
          <cell r="I435" t="str">
            <v>03.06.13.00</v>
          </cell>
          <cell r="J435" t="str">
            <v>SEPTEMBER, 2005</v>
          </cell>
          <cell r="K435" t="str">
            <v>FRANCE</v>
          </cell>
          <cell r="L435" t="str">
            <v>APAPA PORT</v>
          </cell>
          <cell r="M435">
            <v>25</v>
          </cell>
          <cell r="N435" t="str">
            <v>DIAMOND</v>
          </cell>
          <cell r="O435">
            <v>142740.79</v>
          </cell>
          <cell r="P435">
            <v>35685.197500000002</v>
          </cell>
          <cell r="Q435">
            <v>107055.5925</v>
          </cell>
          <cell r="R435">
            <v>110165.4</v>
          </cell>
          <cell r="S435" t="str">
            <v>USD</v>
          </cell>
          <cell r="T435" t="str">
            <v>DECEMBER, 2005</v>
          </cell>
          <cell r="U435">
            <v>38610</v>
          </cell>
          <cell r="V435" t="str">
            <v>DBL/0008993</v>
          </cell>
          <cell r="W435" t="str">
            <v/>
          </cell>
          <cell r="Y435">
            <v>110165.4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</row>
        <row r="436">
          <cell r="D436">
            <v>38615</v>
          </cell>
          <cell r="F436" t="str">
            <v>ALLSTATES</v>
          </cell>
          <cell r="G436" t="str">
            <v>UNIQUE LEATHER FINISHING CO. LIMITED</v>
          </cell>
          <cell r="H436" t="str">
            <v>FINISHED LEATHER</v>
          </cell>
          <cell r="I436" t="str">
            <v>41.06.20.00</v>
          </cell>
          <cell r="J436" t="str">
            <v>SEPTEMBER, 2005</v>
          </cell>
          <cell r="K436" t="str">
            <v>MEXICO</v>
          </cell>
          <cell r="L436" t="str">
            <v>APAPA PORT</v>
          </cell>
          <cell r="M436">
            <v>7.8</v>
          </cell>
          <cell r="N436" t="str">
            <v>NUB</v>
          </cell>
          <cell r="O436">
            <v>264149.90000000002</v>
          </cell>
          <cell r="P436">
            <v>66037.475000000006</v>
          </cell>
          <cell r="Q436">
            <v>198112.42499999999</v>
          </cell>
          <cell r="R436">
            <v>203866.56</v>
          </cell>
          <cell r="S436" t="str">
            <v>USD</v>
          </cell>
          <cell r="T436" t="str">
            <v>DECEMBER, 2005</v>
          </cell>
          <cell r="U436">
            <v>38610</v>
          </cell>
          <cell r="V436" t="str">
            <v>NUB/00092</v>
          </cell>
          <cell r="W436" t="str">
            <v/>
          </cell>
          <cell r="Y436">
            <v>203866.56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</row>
        <row r="437">
          <cell r="D437">
            <v>38615</v>
          </cell>
          <cell r="F437" t="str">
            <v>CITIZENS</v>
          </cell>
          <cell r="G437" t="str">
            <v>UNIQUE LEATHER FINISHING CO. LIMITED</v>
          </cell>
          <cell r="H437" t="str">
            <v>NIGERIAN GOAT SKIN FINISHED LEATHER - GRADE VI</v>
          </cell>
          <cell r="I437" t="str">
            <v>41.06.20.00</v>
          </cell>
          <cell r="J437" t="str">
            <v>SEPTEMBER, 2005</v>
          </cell>
          <cell r="K437" t="str">
            <v>ITALY</v>
          </cell>
          <cell r="L437" t="str">
            <v>APAPA PORT</v>
          </cell>
          <cell r="M437">
            <v>8.5</v>
          </cell>
          <cell r="N437" t="str">
            <v>NUB</v>
          </cell>
          <cell r="O437">
            <v>291480.67</v>
          </cell>
          <cell r="P437">
            <v>72870.167499999996</v>
          </cell>
          <cell r="Q437">
            <v>218610.5025</v>
          </cell>
          <cell r="R437">
            <v>224960</v>
          </cell>
          <cell r="S437" t="str">
            <v>USD</v>
          </cell>
          <cell r="T437" t="str">
            <v>DECEMBER, 2005</v>
          </cell>
          <cell r="U437" t="str">
            <v/>
          </cell>
          <cell r="V437" t="str">
            <v>NUB/00093</v>
          </cell>
          <cell r="W437" t="str">
            <v/>
          </cell>
          <cell r="Y437">
            <v>224960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</row>
        <row r="438">
          <cell r="D438">
            <v>38615</v>
          </cell>
          <cell r="F438" t="str">
            <v>MAGNUM</v>
          </cell>
          <cell r="G438" t="str">
            <v>UNITED FISHERIES LIMITED</v>
          </cell>
          <cell r="H438" t="str">
            <v>FROZEN BROWN SHRIMPS</v>
          </cell>
          <cell r="I438" t="str">
            <v>03.06.13.00</v>
          </cell>
          <cell r="J438" t="str">
            <v>SEPTEMBER, 2005</v>
          </cell>
          <cell r="K438" t="str">
            <v>SPAIN</v>
          </cell>
          <cell r="L438" t="str">
            <v>APAPA PORT</v>
          </cell>
          <cell r="M438">
            <v>24</v>
          </cell>
          <cell r="N438" t="str">
            <v>NUB</v>
          </cell>
          <cell r="O438">
            <v>61772.54</v>
          </cell>
          <cell r="P438">
            <v>15443.135</v>
          </cell>
          <cell r="Q438">
            <v>46329.404999999999</v>
          </cell>
          <cell r="R438">
            <v>47952</v>
          </cell>
          <cell r="S438" t="str">
            <v>USD</v>
          </cell>
          <cell r="T438" t="str">
            <v>DECEMBER, 2005</v>
          </cell>
          <cell r="U438">
            <v>38608</v>
          </cell>
          <cell r="V438" t="str">
            <v>NUB/00086</v>
          </cell>
          <cell r="W438" t="str">
            <v/>
          </cell>
          <cell r="Y438">
            <v>47952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</row>
        <row r="439">
          <cell r="D439">
            <v>38615</v>
          </cell>
          <cell r="F439" t="str">
            <v>NIB</v>
          </cell>
          <cell r="G439" t="str">
            <v>OLAM NIGERIA LIMITED</v>
          </cell>
          <cell r="H439" t="str">
            <v>NIGERIAN RAW COTTON</v>
          </cell>
          <cell r="I439" t="str">
            <v>52.01.00.00</v>
          </cell>
          <cell r="J439" t="str">
            <v>SEPTEMBER, 2005</v>
          </cell>
          <cell r="K439" t="str">
            <v>ITALY</v>
          </cell>
          <cell r="L439" t="str">
            <v>APAPA PORT</v>
          </cell>
          <cell r="M439">
            <v>18.899999999999999</v>
          </cell>
          <cell r="N439" t="str">
            <v>DIAMOND</v>
          </cell>
          <cell r="O439">
            <v>24475.5</v>
          </cell>
          <cell r="P439">
            <v>6118.875</v>
          </cell>
          <cell r="Q439">
            <v>18356.625</v>
          </cell>
          <cell r="R439">
            <v>18795</v>
          </cell>
          <cell r="S439" t="str">
            <v>USD</v>
          </cell>
          <cell r="T439" t="str">
            <v>DECEMBER, 2005</v>
          </cell>
          <cell r="U439">
            <v>38609</v>
          </cell>
          <cell r="V439" t="str">
            <v>DBL/0002175</v>
          </cell>
          <cell r="W439" t="str">
            <v/>
          </cell>
          <cell r="Y439">
            <v>18795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</row>
        <row r="440">
          <cell r="D440">
            <v>38615</v>
          </cell>
          <cell r="F440" t="str">
            <v>GLOBAL</v>
          </cell>
          <cell r="G440" t="str">
            <v xml:space="preserve">SHIRAZ AGRO INDUSTRIES (NIGERIA) LIMITED </v>
          </cell>
          <cell r="H440" t="str">
            <v>SUNDRIED CRUSHED CATTLE BONE</v>
          </cell>
          <cell r="I440" t="str">
            <v>05.06.90.00</v>
          </cell>
          <cell r="J440" t="str">
            <v>SEPTEMBER, 2005</v>
          </cell>
          <cell r="K440" t="str">
            <v>BELGIUM</v>
          </cell>
          <cell r="L440" t="str">
            <v>APAPA PORT</v>
          </cell>
          <cell r="M440">
            <v>120</v>
          </cell>
          <cell r="N440" t="str">
            <v>NUB</v>
          </cell>
          <cell r="O440">
            <v>32651.64</v>
          </cell>
          <cell r="P440">
            <v>8162.91</v>
          </cell>
          <cell r="Q440">
            <v>24488.73</v>
          </cell>
          <cell r="R440">
            <v>25200</v>
          </cell>
          <cell r="S440" t="str">
            <v>USD</v>
          </cell>
          <cell r="T440" t="str">
            <v>DECEMBER, 2005</v>
          </cell>
          <cell r="U440">
            <v>38610</v>
          </cell>
          <cell r="V440" t="str">
            <v>NUB/00089</v>
          </cell>
          <cell r="W440" t="str">
            <v/>
          </cell>
          <cell r="Y440">
            <v>25200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</row>
        <row r="441">
          <cell r="D441">
            <v>38615</v>
          </cell>
          <cell r="F441" t="str">
            <v>PRUDENT</v>
          </cell>
          <cell r="G441" t="str">
            <v>LORNEVIEW INTERNATIONAL LIMITED</v>
          </cell>
          <cell r="H441" t="str">
            <v>COCOA BUTTER</v>
          </cell>
          <cell r="I441" t="str">
            <v>18.04.00.00</v>
          </cell>
          <cell r="J441" t="str">
            <v>SEPTEMBER, 2005</v>
          </cell>
          <cell r="K441" t="str">
            <v>NETHERLANDS</v>
          </cell>
          <cell r="L441" t="str">
            <v>APAPA PORT</v>
          </cell>
          <cell r="M441">
            <v>22</v>
          </cell>
          <cell r="N441" t="str">
            <v>PRUDENT</v>
          </cell>
          <cell r="O441">
            <v>128200</v>
          </cell>
          <cell r="P441">
            <v>32050</v>
          </cell>
          <cell r="Q441">
            <v>96150</v>
          </cell>
          <cell r="R441">
            <v>99000</v>
          </cell>
          <cell r="S441" t="str">
            <v>USD</v>
          </cell>
          <cell r="T441" t="str">
            <v>DECEMBER, 2005</v>
          </cell>
          <cell r="U441">
            <v>38610</v>
          </cell>
          <cell r="V441" t="str">
            <v>PRUDENT/0945015</v>
          </cell>
          <cell r="W441" t="str">
            <v/>
          </cell>
          <cell r="Y441">
            <v>99000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</row>
        <row r="442">
          <cell r="D442">
            <v>38615</v>
          </cell>
          <cell r="F442" t="str">
            <v>FOUNTAIN</v>
          </cell>
          <cell r="G442" t="str">
            <v>BENCOVIK NIGERIA LIMITED</v>
          </cell>
          <cell r="H442" t="str">
            <v>ZIRCONIUM ORE LOW GRADE 47%</v>
          </cell>
          <cell r="I442" t="str">
            <v>26.15.10.00</v>
          </cell>
          <cell r="J442" t="str">
            <v>SEPTEMBER, 2005</v>
          </cell>
          <cell r="K442" t="str">
            <v>UNITED ARAB EMIRATES (UAE)</v>
          </cell>
          <cell r="L442" t="str">
            <v>APAPA PORT</v>
          </cell>
          <cell r="M442">
            <v>110.1</v>
          </cell>
          <cell r="N442" t="str">
            <v>PRUDENT</v>
          </cell>
          <cell r="O442">
            <v>39550</v>
          </cell>
          <cell r="P442">
            <v>9887.5</v>
          </cell>
          <cell r="Q442">
            <v>29662.5</v>
          </cell>
          <cell r="R442">
            <v>29732.400000000001</v>
          </cell>
          <cell r="S442" t="str">
            <v>USD</v>
          </cell>
          <cell r="T442" t="str">
            <v>DECEMBER, 2005</v>
          </cell>
          <cell r="U442">
            <v>38611</v>
          </cell>
          <cell r="V442" t="str">
            <v>PRUDENT/3004688</v>
          </cell>
          <cell r="W442" t="str">
            <v/>
          </cell>
          <cell r="Y442">
            <v>29732.400000000001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</row>
        <row r="443">
          <cell r="D443">
            <v>38615</v>
          </cell>
          <cell r="F443" t="str">
            <v>NIB</v>
          </cell>
          <cell r="G443" t="str">
            <v>OLAM NIGERIA LIMITED</v>
          </cell>
          <cell r="H443" t="str">
            <v>NIGERIAN DRIED GINGER - AFFLATOXIN FREE</v>
          </cell>
          <cell r="I443" t="str">
            <v>09.10.10.00</v>
          </cell>
          <cell r="J443" t="str">
            <v>SEPTEMBER, 2005</v>
          </cell>
          <cell r="K443" t="str">
            <v>INDIA</v>
          </cell>
          <cell r="L443" t="str">
            <v>APAPA PORT</v>
          </cell>
          <cell r="M443">
            <v>22.3</v>
          </cell>
          <cell r="N443" t="str">
            <v>DIAMOND</v>
          </cell>
          <cell r="O443">
            <v>64313.919999999998</v>
          </cell>
          <cell r="P443">
            <v>16078.48</v>
          </cell>
          <cell r="Q443">
            <v>48235.44</v>
          </cell>
          <cell r="R443">
            <v>48400</v>
          </cell>
          <cell r="S443" t="str">
            <v>USD</v>
          </cell>
          <cell r="T443" t="str">
            <v>DECEMBER, 2005</v>
          </cell>
          <cell r="U443">
            <v>38533</v>
          </cell>
          <cell r="V443" t="str">
            <v>DBL/0001646</v>
          </cell>
          <cell r="W443" t="str">
            <v/>
          </cell>
          <cell r="Y443">
            <v>48400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</row>
        <row r="444">
          <cell r="D444">
            <v>38615</v>
          </cell>
          <cell r="F444" t="str">
            <v>NIB</v>
          </cell>
          <cell r="G444" t="str">
            <v>OLAM NIGERIA LIMITED</v>
          </cell>
          <cell r="H444" t="str">
            <v>NIGERIAN POLISHED HULLED SESAME SEEDS</v>
          </cell>
          <cell r="I444" t="str">
            <v>12.07.40.00</v>
          </cell>
          <cell r="J444" t="str">
            <v>SEPTEMBER, 2005</v>
          </cell>
          <cell r="K444" t="str">
            <v>SOUTH AFRICA</v>
          </cell>
          <cell r="L444" t="str">
            <v>APAPA PORT</v>
          </cell>
          <cell r="M444">
            <v>18</v>
          </cell>
          <cell r="N444" t="str">
            <v>DIAMOND</v>
          </cell>
          <cell r="O444">
            <v>23310</v>
          </cell>
          <cell r="P444">
            <v>5827.5</v>
          </cell>
          <cell r="Q444">
            <v>17482.5</v>
          </cell>
          <cell r="R444">
            <v>18000</v>
          </cell>
          <cell r="S444" t="str">
            <v>USD</v>
          </cell>
          <cell r="T444" t="str">
            <v>DECEMBER, 2005</v>
          </cell>
          <cell r="U444">
            <v>38609</v>
          </cell>
          <cell r="V444" t="str">
            <v>DBL/0002174</v>
          </cell>
          <cell r="W444" t="str">
            <v/>
          </cell>
          <cell r="Y444">
            <v>18000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D445">
            <v>38615</v>
          </cell>
          <cell r="F445" t="str">
            <v>ZENITH</v>
          </cell>
          <cell r="G445" t="str">
            <v>DOUBLE METALS NIGERIA LIMITED</v>
          </cell>
          <cell r="H445" t="str">
            <v>HEAD-PAN IN KNOCK DOWN FORM</v>
          </cell>
          <cell r="I445" t="str">
            <v>73.10.10.00</v>
          </cell>
          <cell r="J445" t="str">
            <v>SEPTEMBER, 2005</v>
          </cell>
          <cell r="K445" t="str">
            <v>GHANA</v>
          </cell>
          <cell r="L445" t="str">
            <v>APAPA PORT</v>
          </cell>
          <cell r="M445">
            <v>9.6</v>
          </cell>
          <cell r="N445" t="str">
            <v>ZENITH</v>
          </cell>
          <cell r="O445">
            <v>11160.24</v>
          </cell>
          <cell r="P445">
            <v>2790.06</v>
          </cell>
          <cell r="Q445">
            <v>8370.18</v>
          </cell>
          <cell r="R445">
            <v>8400</v>
          </cell>
          <cell r="S445" t="str">
            <v>USD</v>
          </cell>
          <cell r="T445" t="str">
            <v>DECEMBER, 2005</v>
          </cell>
          <cell r="U445">
            <v>38593</v>
          </cell>
          <cell r="V445" t="str">
            <v>ZENITH/004166</v>
          </cell>
          <cell r="W445" t="str">
            <v/>
          </cell>
          <cell r="Y445">
            <v>8400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</row>
        <row r="446">
          <cell r="D446">
            <v>38615</v>
          </cell>
          <cell r="F446" t="str">
            <v>NIB</v>
          </cell>
          <cell r="G446" t="str">
            <v>OLAM NIGERIA LIMITED</v>
          </cell>
          <cell r="H446" t="str">
            <v>NIGERIAN RAW COTTON</v>
          </cell>
          <cell r="I446" t="str">
            <v>52.01.00.00</v>
          </cell>
          <cell r="J446" t="str">
            <v>SEPTEMBER, 2005</v>
          </cell>
          <cell r="K446" t="str">
            <v>BANGLADESH</v>
          </cell>
          <cell r="L446" t="str">
            <v>APAPA PORT</v>
          </cell>
          <cell r="M446">
            <v>114.1</v>
          </cell>
          <cell r="N446" t="str">
            <v>DIAMOND</v>
          </cell>
          <cell r="O446">
            <v>146853</v>
          </cell>
          <cell r="P446">
            <v>36713.25</v>
          </cell>
          <cell r="Q446">
            <v>110139.75</v>
          </cell>
          <cell r="R446">
            <v>113295</v>
          </cell>
          <cell r="S446" t="str">
            <v>USD</v>
          </cell>
          <cell r="T446" t="str">
            <v>DECEMBER, 2005</v>
          </cell>
          <cell r="U446">
            <v>38609</v>
          </cell>
          <cell r="V446" t="str">
            <v>DBL/0002175</v>
          </cell>
          <cell r="W446" t="str">
            <v/>
          </cell>
          <cell r="Y446">
            <v>113295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D447">
            <v>38615</v>
          </cell>
          <cell r="F447" t="str">
            <v>WEMA</v>
          </cell>
          <cell r="G447" t="str">
            <v>SONVIG INTERCONTINENTAL INDUSTRIES LIMITED</v>
          </cell>
          <cell r="H447" t="str">
            <v>INDUSTRIAL RAW MATERIALS</v>
          </cell>
          <cell r="I447" t="str">
            <v>29.21.42.00</v>
          </cell>
          <cell r="J447" t="str">
            <v>SEPTEMBER, 2005</v>
          </cell>
          <cell r="K447" t="str">
            <v>INDIA</v>
          </cell>
          <cell r="L447" t="str">
            <v>APAPA PORT</v>
          </cell>
          <cell r="M447">
            <v>18.899999999999999</v>
          </cell>
          <cell r="N447" t="str">
            <v>ZENITH</v>
          </cell>
          <cell r="O447">
            <v>83180.7</v>
          </cell>
          <cell r="P447">
            <v>20795.174999999999</v>
          </cell>
          <cell r="Q447">
            <v>62385.525000000001</v>
          </cell>
          <cell r="R447">
            <v>53997</v>
          </cell>
          <cell r="S447" t="str">
            <v>USD</v>
          </cell>
          <cell r="T447" t="str">
            <v>DECEMBER, 2005</v>
          </cell>
          <cell r="U447">
            <v>38603</v>
          </cell>
          <cell r="V447" t="str">
            <v>ZENITH/005788</v>
          </cell>
          <cell r="W447" t="str">
            <v/>
          </cell>
          <cell r="Y447">
            <v>53997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</row>
        <row r="448">
          <cell r="D448">
            <v>38615</v>
          </cell>
          <cell r="F448" t="str">
            <v>CHARTERED</v>
          </cell>
          <cell r="G448" t="str">
            <v>OLAM NIGERIA LIMITED</v>
          </cell>
          <cell r="H448" t="str">
            <v>NIGERIAN COCOA LIQUOR</v>
          </cell>
          <cell r="I448" t="str">
            <v>18.03.10.00</v>
          </cell>
          <cell r="J448" t="str">
            <v>SEPTEMBER, 2005</v>
          </cell>
          <cell r="K448" t="str">
            <v>SPAIN</v>
          </cell>
          <cell r="L448" t="str">
            <v>APAPA PORT</v>
          </cell>
          <cell r="M448">
            <v>22.4</v>
          </cell>
          <cell r="N448" t="str">
            <v>DIAMOND</v>
          </cell>
          <cell r="O448">
            <v>87700.800000000003</v>
          </cell>
          <cell r="P448">
            <v>21925.200000000001</v>
          </cell>
          <cell r="Q448">
            <v>65775.600000000006</v>
          </cell>
          <cell r="R448">
            <v>66000</v>
          </cell>
          <cell r="S448" t="str">
            <v>USD</v>
          </cell>
          <cell r="T448" t="str">
            <v>DECEMBER, 2005</v>
          </cell>
          <cell r="U448">
            <v>38566</v>
          </cell>
          <cell r="V448" t="str">
            <v>DBL/0002164/0001648</v>
          </cell>
          <cell r="W448" t="str">
            <v/>
          </cell>
          <cell r="Y448">
            <v>66000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</row>
        <row r="449">
          <cell r="D449">
            <v>38615</v>
          </cell>
          <cell r="F449" t="str">
            <v>NIB</v>
          </cell>
          <cell r="G449" t="str">
            <v>GLOBE SPINNING MILLS (NIG) PLC</v>
          </cell>
          <cell r="H449" t="str">
            <v>NE 24/2 100% COTTON CARDED RINGSPUN YARN FOR WEAVING SOFT TWIST</v>
          </cell>
          <cell r="I449" t="str">
            <v>52.03.00.00</v>
          </cell>
          <cell r="J449" t="str">
            <v>SEPTEMBER, 2005</v>
          </cell>
          <cell r="K449" t="str">
            <v>PORTUGAL</v>
          </cell>
          <cell r="L449" t="str">
            <v>APAPA PORT</v>
          </cell>
          <cell r="M449">
            <v>16.7</v>
          </cell>
          <cell r="N449" t="str">
            <v>ZENITH</v>
          </cell>
          <cell r="O449">
            <v>43293.87</v>
          </cell>
          <cell r="P449">
            <v>10823.467500000001</v>
          </cell>
          <cell r="Q449">
            <v>32470.4025</v>
          </cell>
          <cell r="R449">
            <v>27693.86</v>
          </cell>
          <cell r="S449" t="str">
            <v>EUR</v>
          </cell>
          <cell r="T449" t="str">
            <v>DECEMBER, 2005</v>
          </cell>
          <cell r="U449">
            <v>38607</v>
          </cell>
          <cell r="V449" t="str">
            <v>ZENITH/004095</v>
          </cell>
          <cell r="W449" t="str">
            <v/>
          </cell>
          <cell r="Y449">
            <v>0</v>
          </cell>
          <cell r="Z449">
            <v>27693.86</v>
          </cell>
          <cell r="AA449">
            <v>0</v>
          </cell>
          <cell r="AB449">
            <v>0</v>
          </cell>
          <cell r="AC449">
            <v>0</v>
          </cell>
        </row>
        <row r="450">
          <cell r="D450">
            <v>38615</v>
          </cell>
          <cell r="F450" t="str">
            <v>GTB</v>
          </cell>
          <cell r="G450" t="str">
            <v>ATLANTIC SHRIMPERS LIMITED</v>
          </cell>
          <cell r="H450" t="str">
            <v>FROZEN SHRIMPS</v>
          </cell>
          <cell r="I450" t="str">
            <v>03.06.13.00</v>
          </cell>
          <cell r="J450" t="str">
            <v>SEPTEMBER, 2005</v>
          </cell>
          <cell r="K450" t="str">
            <v>NETHERLANDS</v>
          </cell>
          <cell r="L450" t="str">
            <v>APAPA PORT</v>
          </cell>
          <cell r="M450">
            <v>25.2</v>
          </cell>
          <cell r="N450" t="str">
            <v>GTB</v>
          </cell>
          <cell r="O450">
            <v>266784.63</v>
          </cell>
          <cell r="P450">
            <v>66696.157500000001</v>
          </cell>
          <cell r="Q450">
            <v>200088.4725</v>
          </cell>
          <cell r="R450">
            <v>205899.84</v>
          </cell>
          <cell r="S450" t="str">
            <v>USD</v>
          </cell>
          <cell r="T450" t="str">
            <v>DECEMBER, 2005</v>
          </cell>
          <cell r="U450">
            <v>38607</v>
          </cell>
          <cell r="V450" t="str">
            <v>GTB/0002779</v>
          </cell>
          <cell r="W450" t="str">
            <v/>
          </cell>
          <cell r="Y450">
            <v>205899.84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</row>
        <row r="451">
          <cell r="D451">
            <v>38615</v>
          </cell>
          <cell r="F451" t="str">
            <v>GTB</v>
          </cell>
          <cell r="G451" t="str">
            <v>ATLANTIC SHRIMPERS LIMITED</v>
          </cell>
          <cell r="H451" t="str">
            <v>FROZEN SHRIMPS</v>
          </cell>
          <cell r="I451" t="str">
            <v>03.06.13.00</v>
          </cell>
          <cell r="J451" t="str">
            <v>SEPTEMBER, 2005</v>
          </cell>
          <cell r="K451" t="str">
            <v>SPAIN</v>
          </cell>
          <cell r="L451" t="str">
            <v>APAPA PORT</v>
          </cell>
          <cell r="M451">
            <v>25.2</v>
          </cell>
          <cell r="N451" t="str">
            <v>GTB</v>
          </cell>
          <cell r="O451">
            <v>75874.899999999994</v>
          </cell>
          <cell r="P451">
            <v>18968.724999999999</v>
          </cell>
          <cell r="Q451">
            <v>56906.175000000003</v>
          </cell>
          <cell r="R451">
            <v>58559.040000000001</v>
          </cell>
          <cell r="S451" t="str">
            <v>USD</v>
          </cell>
          <cell r="T451" t="str">
            <v>DECEMBER, 2005</v>
          </cell>
          <cell r="U451">
            <v>38607</v>
          </cell>
          <cell r="V451" t="str">
            <v>GTB/0002778</v>
          </cell>
          <cell r="W451" t="str">
            <v/>
          </cell>
          <cell r="Y451">
            <v>58559.040000000001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D452">
            <v>38615</v>
          </cell>
          <cell r="F452" t="str">
            <v>UBA</v>
          </cell>
          <cell r="G452" t="str">
            <v>WOOD MILLS INDUSTRIES LIMITED</v>
          </cell>
          <cell r="H452" t="str">
            <v>WOOD FLOOR TILES - APA</v>
          </cell>
          <cell r="I452" t="str">
            <v>44.09.00.00</v>
          </cell>
          <cell r="J452" t="str">
            <v>SEPTEMBER, 2005</v>
          </cell>
          <cell r="K452" t="str">
            <v>ITALY</v>
          </cell>
          <cell r="L452" t="str">
            <v>TINCAN ISLAND</v>
          </cell>
          <cell r="M452">
            <v>72</v>
          </cell>
          <cell r="N452" t="str">
            <v>OCEANIC</v>
          </cell>
          <cell r="O452">
            <v>105600</v>
          </cell>
          <cell r="P452">
            <v>26400</v>
          </cell>
          <cell r="Q452">
            <v>79200</v>
          </cell>
          <cell r="R452">
            <v>66000</v>
          </cell>
          <cell r="S452" t="str">
            <v>EUR</v>
          </cell>
          <cell r="T452" t="str">
            <v>DECEMBER, 2005</v>
          </cell>
          <cell r="U452">
            <v>38610</v>
          </cell>
          <cell r="V452" t="str">
            <v>OCEANIC/A0082448</v>
          </cell>
          <cell r="W452" t="str">
            <v/>
          </cell>
          <cell r="Y452">
            <v>0</v>
          </cell>
          <cell r="Z452">
            <v>66000</v>
          </cell>
          <cell r="AA452">
            <v>0</v>
          </cell>
          <cell r="AB452">
            <v>0</v>
          </cell>
          <cell r="AC452">
            <v>0</v>
          </cell>
        </row>
        <row r="453">
          <cell r="D453">
            <v>38615</v>
          </cell>
          <cell r="F453" t="str">
            <v>GTB</v>
          </cell>
          <cell r="G453" t="str">
            <v>ATLANTIC SHRIMPERS LIMITED</v>
          </cell>
          <cell r="H453" t="str">
            <v>FROZEN SHRIMPS AND CRAB</v>
          </cell>
          <cell r="I453" t="str">
            <v>03.06.13.00</v>
          </cell>
          <cell r="J453" t="str">
            <v>SEPTEMBER, 2005</v>
          </cell>
          <cell r="K453" t="str">
            <v>NETHERLANDS</v>
          </cell>
          <cell r="L453" t="str">
            <v>APAPA PORT</v>
          </cell>
          <cell r="M453">
            <v>25</v>
          </cell>
          <cell r="N453" t="str">
            <v>GTB</v>
          </cell>
          <cell r="O453">
            <v>470161.59</v>
          </cell>
          <cell r="P453">
            <v>117540.39750000001</v>
          </cell>
          <cell r="Q453">
            <v>352621.1925</v>
          </cell>
          <cell r="R453">
            <v>362863.2</v>
          </cell>
          <cell r="S453" t="str">
            <v>USD</v>
          </cell>
          <cell r="T453" t="str">
            <v>DECEMBER, 2005</v>
          </cell>
          <cell r="U453">
            <v>38607</v>
          </cell>
          <cell r="V453" t="str">
            <v>GTB/0002781</v>
          </cell>
          <cell r="W453" t="str">
            <v/>
          </cell>
          <cell r="Y453">
            <v>362863.2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D454">
            <v>38616</v>
          </cell>
          <cell r="F454" t="str">
            <v>NIB</v>
          </cell>
          <cell r="G454" t="str">
            <v>GLOBE SPINNING MILLS (NIG) PLC</v>
          </cell>
          <cell r="H454" t="str">
            <v>NE 16/1 100% COTTON CARDED YARN OPEN END</v>
          </cell>
          <cell r="I454" t="str">
            <v>52.03.00.00</v>
          </cell>
          <cell r="J454" t="str">
            <v>SEPTEMBER, 2005</v>
          </cell>
          <cell r="K454" t="str">
            <v>PORTUGAL</v>
          </cell>
          <cell r="L454" t="str">
            <v>APAPA PORT</v>
          </cell>
          <cell r="M454">
            <v>20</v>
          </cell>
          <cell r="N454" t="str">
            <v>ZENITH</v>
          </cell>
          <cell r="O454">
            <v>40869.910000000003</v>
          </cell>
          <cell r="P454">
            <v>10217.477500000001</v>
          </cell>
          <cell r="Q454">
            <v>30652.432499999999</v>
          </cell>
          <cell r="R454">
            <v>26389.52</v>
          </cell>
          <cell r="S454" t="str">
            <v>EUR</v>
          </cell>
          <cell r="T454" t="str">
            <v>DECEMBER, 2005</v>
          </cell>
          <cell r="U454">
            <v>38615</v>
          </cell>
          <cell r="V454" t="str">
            <v>ZENITH / 004097</v>
          </cell>
          <cell r="W454" t="str">
            <v/>
          </cell>
          <cell r="Y454">
            <v>0</v>
          </cell>
          <cell r="Z454">
            <v>26389.52</v>
          </cell>
          <cell r="AA454">
            <v>0</v>
          </cell>
          <cell r="AB454">
            <v>0</v>
          </cell>
          <cell r="AC454">
            <v>0</v>
          </cell>
        </row>
        <row r="455">
          <cell r="D455">
            <v>38616</v>
          </cell>
          <cell r="F455" t="str">
            <v>NBM</v>
          </cell>
          <cell r="G455" t="str">
            <v>PRESCO PLC</v>
          </cell>
          <cell r="H455" t="str">
            <v>MOWER CRUSHER, COMPRESSOR XAS 90  AND RAGS</v>
          </cell>
          <cell r="I455" t="str">
            <v>84.35.00.00</v>
          </cell>
          <cell r="J455" t="str">
            <v>SEPTEMBER, 2005</v>
          </cell>
          <cell r="K455" t="str">
            <v>GABON</v>
          </cell>
          <cell r="L455" t="str">
            <v>APAPA PORT</v>
          </cell>
          <cell r="M455">
            <v>2.8</v>
          </cell>
          <cell r="N455" t="str">
            <v>DIAMOND</v>
          </cell>
          <cell r="O455">
            <v>11361.95</v>
          </cell>
          <cell r="P455">
            <v>2840.4875000000002</v>
          </cell>
          <cell r="Q455">
            <v>8521.4624999999996</v>
          </cell>
          <cell r="R455">
            <v>6920</v>
          </cell>
          <cell r="S455" t="str">
            <v>EUR</v>
          </cell>
          <cell r="T455" t="str">
            <v>DECEMBER, 2005</v>
          </cell>
          <cell r="U455">
            <v>38609</v>
          </cell>
          <cell r="V455" t="str">
            <v>DBL/ 0008991</v>
          </cell>
          <cell r="W455" t="str">
            <v/>
          </cell>
          <cell r="Y455">
            <v>0</v>
          </cell>
          <cell r="Z455">
            <v>6920</v>
          </cell>
          <cell r="AA455">
            <v>0</v>
          </cell>
          <cell r="AB455">
            <v>0</v>
          </cell>
          <cell r="AC455">
            <v>0</v>
          </cell>
        </row>
        <row r="456">
          <cell r="D456">
            <v>38616</v>
          </cell>
          <cell r="F456" t="str">
            <v>ZENITH</v>
          </cell>
          <cell r="G456" t="str">
            <v>LBM OVERSEAS NIGERIA LIMITED</v>
          </cell>
          <cell r="H456" t="str">
            <v>NIGERIAN CLEANED SESAME SEEDS (CROP 2005)</v>
          </cell>
          <cell r="I456" t="str">
            <v>12.07.40.00</v>
          </cell>
          <cell r="J456" t="str">
            <v>SEPTEMBER, 2005</v>
          </cell>
          <cell r="K456" t="str">
            <v>TURKEY</v>
          </cell>
          <cell r="L456" t="str">
            <v>APAPA PORT</v>
          </cell>
          <cell r="M456">
            <v>90.9</v>
          </cell>
          <cell r="N456" t="str">
            <v>ZENITH</v>
          </cell>
          <cell r="O456">
            <v>70415.8</v>
          </cell>
          <cell r="P456">
            <v>17603.95</v>
          </cell>
          <cell r="Q456">
            <v>52811.85</v>
          </cell>
          <cell r="R456">
            <v>47700</v>
          </cell>
          <cell r="S456" t="str">
            <v>USD</v>
          </cell>
          <cell r="T456" t="str">
            <v>DECEMBER, 2005</v>
          </cell>
          <cell r="U456">
            <v>38579</v>
          </cell>
          <cell r="V456" t="str">
            <v>ZENITH/005242</v>
          </cell>
          <cell r="W456" t="str">
            <v/>
          </cell>
          <cell r="Y456">
            <v>47700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D457">
            <v>38616</v>
          </cell>
          <cell r="F457" t="str">
            <v>NBM</v>
          </cell>
          <cell r="G457" t="str">
            <v>PRESCO PLC</v>
          </cell>
          <cell r="H457" t="str">
            <v>COMPLETE AMAFILTER, MF 32 UTILITY TRACTOR AND YAMAHA QUAD</v>
          </cell>
          <cell r="I457" t="str">
            <v>84.30.00.00</v>
          </cell>
          <cell r="J457" t="str">
            <v>SEPTEMBER, 2005</v>
          </cell>
          <cell r="K457" t="str">
            <v>GABON</v>
          </cell>
          <cell r="L457" t="str">
            <v>APAPA PORT</v>
          </cell>
          <cell r="M457">
            <v>5.0999999999999996</v>
          </cell>
          <cell r="N457" t="str">
            <v>DIAMOND</v>
          </cell>
          <cell r="O457">
            <v>38699.58</v>
          </cell>
          <cell r="P457">
            <v>9674.8950000000004</v>
          </cell>
          <cell r="Q457">
            <v>29024.685000000001</v>
          </cell>
          <cell r="R457">
            <v>23570</v>
          </cell>
          <cell r="S457" t="str">
            <v>EUR</v>
          </cell>
          <cell r="T457" t="str">
            <v>DECEMBER, 2005</v>
          </cell>
          <cell r="U457">
            <v>38609</v>
          </cell>
          <cell r="V457" t="str">
            <v>DBL/0008992</v>
          </cell>
          <cell r="W457" t="str">
            <v/>
          </cell>
          <cell r="Y457">
            <v>0</v>
          </cell>
          <cell r="Z457">
            <v>23570</v>
          </cell>
          <cell r="AA457">
            <v>0</v>
          </cell>
          <cell r="AB457">
            <v>0</v>
          </cell>
          <cell r="AC457">
            <v>0</v>
          </cell>
        </row>
        <row r="458">
          <cell r="D458">
            <v>38617</v>
          </cell>
          <cell r="F458" t="str">
            <v>ZENITH</v>
          </cell>
          <cell r="G458" t="str">
            <v>MARIO JOSE ENTERPRISES LIMITED</v>
          </cell>
          <cell r="H458" t="str">
            <v>FINISHED LEATHER</v>
          </cell>
          <cell r="I458" t="str">
            <v>41.06.19.00</v>
          </cell>
          <cell r="J458" t="str">
            <v>SEPTEMBER, 2005</v>
          </cell>
          <cell r="K458" t="str">
            <v>ITALY</v>
          </cell>
          <cell r="L458" t="str">
            <v>APAPA PORT</v>
          </cell>
          <cell r="M458">
            <v>8</v>
          </cell>
          <cell r="N458" t="str">
            <v>ZENITH</v>
          </cell>
          <cell r="O458">
            <v>418178.81</v>
          </cell>
          <cell r="P458">
            <v>104544.7025</v>
          </cell>
          <cell r="Q458">
            <v>313634.10749999998</v>
          </cell>
          <cell r="R458">
            <v>322918</v>
          </cell>
          <cell r="S458" t="str">
            <v>USD</v>
          </cell>
          <cell r="T458" t="str">
            <v>DECEMBER, 2005</v>
          </cell>
          <cell r="U458">
            <v>38607</v>
          </cell>
          <cell r="V458" t="str">
            <v>ZENITH/004589</v>
          </cell>
          <cell r="W458" t="str">
            <v/>
          </cell>
          <cell r="Y458">
            <v>322918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D459">
            <v>38617</v>
          </cell>
          <cell r="F459" t="str">
            <v>OMEGA</v>
          </cell>
          <cell r="G459" t="str">
            <v>AGRO FOREST SAWMILL NIGERIA LIMITED</v>
          </cell>
          <cell r="H459" t="str">
            <v>PROCESSED WOOD STRIPS/SEMI IROKO</v>
          </cell>
          <cell r="I459" t="str">
            <v>44.09.00.00</v>
          </cell>
          <cell r="J459" t="str">
            <v>SEPTEMBER, 2005</v>
          </cell>
          <cell r="K459" t="str">
            <v>ITALY</v>
          </cell>
          <cell r="L459" t="str">
            <v>TINCAN ISLAND</v>
          </cell>
          <cell r="M459">
            <v>18</v>
          </cell>
          <cell r="N459" t="str">
            <v>OCEANIC</v>
          </cell>
          <cell r="O459">
            <v>8320</v>
          </cell>
          <cell r="P459">
            <v>2080</v>
          </cell>
          <cell r="Q459">
            <v>6240</v>
          </cell>
          <cell r="R459">
            <v>7000</v>
          </cell>
          <cell r="S459" t="str">
            <v>USD</v>
          </cell>
          <cell r="T459" t="str">
            <v>DECEMBER, 2005</v>
          </cell>
          <cell r="U459">
            <v>38615</v>
          </cell>
          <cell r="V459" t="str">
            <v>OCEANIC/A0082470</v>
          </cell>
          <cell r="W459" t="str">
            <v/>
          </cell>
          <cell r="Y459">
            <v>7000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D460">
            <v>38617</v>
          </cell>
          <cell r="F460" t="str">
            <v>NBM</v>
          </cell>
          <cell r="G460" t="str">
            <v>PRESCO PLC</v>
          </cell>
          <cell r="H460" t="str">
            <v>USED HYSTER COMPACTOR</v>
          </cell>
          <cell r="I460" t="str">
            <v>84.30.00.00</v>
          </cell>
          <cell r="J460" t="str">
            <v>SEPTEMBER, 2005</v>
          </cell>
          <cell r="K460" t="str">
            <v>GABON</v>
          </cell>
          <cell r="L460" t="str">
            <v>APAPA PORT</v>
          </cell>
          <cell r="M460">
            <v>8.1</v>
          </cell>
          <cell r="N460" t="str">
            <v>DIAMOND</v>
          </cell>
          <cell r="O460">
            <v>1641.9</v>
          </cell>
          <cell r="P460">
            <v>410.47500000000002</v>
          </cell>
          <cell r="Q460">
            <v>1231.425</v>
          </cell>
          <cell r="R460">
            <v>1000</v>
          </cell>
          <cell r="S460" t="str">
            <v>EUR</v>
          </cell>
          <cell r="T460" t="str">
            <v>DECEMBER, 2005</v>
          </cell>
          <cell r="U460">
            <v>38616</v>
          </cell>
          <cell r="V460" t="str">
            <v>DBL/ 0008995</v>
          </cell>
          <cell r="W460" t="str">
            <v/>
          </cell>
          <cell r="Y460">
            <v>0</v>
          </cell>
          <cell r="Z460">
            <v>1000</v>
          </cell>
          <cell r="AA460">
            <v>0</v>
          </cell>
          <cell r="AB460">
            <v>0</v>
          </cell>
          <cell r="AC460">
            <v>0</v>
          </cell>
        </row>
        <row r="461">
          <cell r="D461">
            <v>38617</v>
          </cell>
          <cell r="F461" t="str">
            <v>FCMB</v>
          </cell>
          <cell r="G461" t="str">
            <v>GUINNESS NIGERIA PLC</v>
          </cell>
          <cell r="H461" t="str">
            <v>MALTA GUINNESS</v>
          </cell>
          <cell r="I461" t="str">
            <v>22.03.00.00</v>
          </cell>
          <cell r="J461" t="str">
            <v>SEPTEMBER, 2005</v>
          </cell>
          <cell r="K461" t="str">
            <v>UNITED KINGDOM</v>
          </cell>
          <cell r="L461" t="str">
            <v>APAPA PORT</v>
          </cell>
          <cell r="M461">
            <v>56.4</v>
          </cell>
          <cell r="N461" t="str">
            <v>ZENITH</v>
          </cell>
          <cell r="O461">
            <v>55224.18</v>
          </cell>
          <cell r="P461">
            <v>13806.045</v>
          </cell>
          <cell r="Q461">
            <v>41418.135000000002</v>
          </cell>
          <cell r="R461">
            <v>23796.36</v>
          </cell>
          <cell r="S461" t="str">
            <v>GBP</v>
          </cell>
          <cell r="T461" t="str">
            <v>DECEMBER, 2005</v>
          </cell>
          <cell r="U461">
            <v>38616</v>
          </cell>
          <cell r="V461" t="str">
            <v>ZENITH/005708</v>
          </cell>
          <cell r="W461" t="str">
            <v>ZENITH/005814</v>
          </cell>
          <cell r="Y461">
            <v>0</v>
          </cell>
          <cell r="Z461">
            <v>0</v>
          </cell>
          <cell r="AA461">
            <v>23796.36</v>
          </cell>
          <cell r="AB461">
            <v>0</v>
          </cell>
          <cell r="AC461">
            <v>0</v>
          </cell>
        </row>
        <row r="462">
          <cell r="D462">
            <v>38617</v>
          </cell>
          <cell r="F462" t="str">
            <v>ZENITH</v>
          </cell>
          <cell r="G462" t="str">
            <v>UNITED NIGERIAN TEXTILES PLC</v>
          </cell>
          <cell r="H462" t="str">
            <v>OTHER PRINTING PROCESS WOVEN FABRICS OF COTTON (NICHEM)</v>
          </cell>
          <cell r="I462" t="str">
            <v>52.08.12.00</v>
          </cell>
          <cell r="J462" t="str">
            <v>SEPTEMBER, 2005</v>
          </cell>
          <cell r="K462" t="str">
            <v>BURKINA FASO</v>
          </cell>
          <cell r="L462" t="str">
            <v>APAPA PORT</v>
          </cell>
          <cell r="M462">
            <v>14.5</v>
          </cell>
          <cell r="N462" t="str">
            <v>ZENITH</v>
          </cell>
          <cell r="O462">
            <v>149650.20000000001</v>
          </cell>
          <cell r="P462">
            <v>37412.550000000003</v>
          </cell>
          <cell r="Q462">
            <v>112237.65</v>
          </cell>
          <cell r="R462">
            <v>115560</v>
          </cell>
          <cell r="S462" t="str">
            <v>USD</v>
          </cell>
          <cell r="T462" t="str">
            <v>DECEMBER, 2005</v>
          </cell>
          <cell r="U462">
            <v>38611</v>
          </cell>
          <cell r="V462" t="str">
            <v>ZENITH/005647</v>
          </cell>
          <cell r="W462" t="str">
            <v/>
          </cell>
          <cell r="Y462">
            <v>115560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D463">
            <v>38617</v>
          </cell>
          <cell r="F463" t="str">
            <v>FCMB</v>
          </cell>
          <cell r="G463" t="str">
            <v>GUINNESS NIGERIA PLC</v>
          </cell>
          <cell r="H463" t="str">
            <v>STOUT-330ML (FES, SMALL BOTTLE)</v>
          </cell>
          <cell r="I463" t="str">
            <v>22.03.00.00</v>
          </cell>
          <cell r="J463" t="str">
            <v>SEPTEMBER, 2005</v>
          </cell>
          <cell r="K463" t="str">
            <v>UNITED KINGDOM</v>
          </cell>
          <cell r="L463" t="str">
            <v>APAPA PORT</v>
          </cell>
          <cell r="M463">
            <v>84.6</v>
          </cell>
          <cell r="N463" t="str">
            <v>ZENITH</v>
          </cell>
          <cell r="O463">
            <v>114889.34</v>
          </cell>
          <cell r="P463">
            <v>28722.334999999999</v>
          </cell>
          <cell r="Q463">
            <v>86167.005000000005</v>
          </cell>
          <cell r="R463">
            <v>49506.36</v>
          </cell>
          <cell r="S463" t="str">
            <v>GBP</v>
          </cell>
          <cell r="T463" t="str">
            <v>DECEMBER, 2005</v>
          </cell>
          <cell r="U463">
            <v>38616</v>
          </cell>
          <cell r="V463" t="str">
            <v>ZENITH/005707</v>
          </cell>
          <cell r="W463" t="str">
            <v>ZENITH/005812</v>
          </cell>
          <cell r="Y463">
            <v>0</v>
          </cell>
          <cell r="Z463">
            <v>0</v>
          </cell>
          <cell r="AA463">
            <v>49506.36</v>
          </cell>
          <cell r="AB463">
            <v>0</v>
          </cell>
          <cell r="AC463">
            <v>0</v>
          </cell>
        </row>
        <row r="464">
          <cell r="D464">
            <v>38617</v>
          </cell>
          <cell r="F464" t="str">
            <v>OMEGA</v>
          </cell>
          <cell r="G464" t="str">
            <v>AGRO FOREST SAWMILL NIGERIA LIMITED</v>
          </cell>
          <cell r="H464" t="str">
            <v>PROCESSED WOOD STRIPS/SEMI IROKO</v>
          </cell>
          <cell r="I464" t="str">
            <v>44.09.00.00</v>
          </cell>
          <cell r="J464" t="str">
            <v>SEPTEMBER, 2005</v>
          </cell>
          <cell r="K464" t="str">
            <v>ITALY</v>
          </cell>
          <cell r="L464" t="str">
            <v>TINCAN ISLAND</v>
          </cell>
          <cell r="M464">
            <v>36</v>
          </cell>
          <cell r="N464" t="str">
            <v>OCEANIC</v>
          </cell>
          <cell r="O464">
            <v>16640</v>
          </cell>
          <cell r="P464">
            <v>4160</v>
          </cell>
          <cell r="Q464">
            <v>12480</v>
          </cell>
          <cell r="R464">
            <v>13332</v>
          </cell>
          <cell r="S464" t="str">
            <v>USD</v>
          </cell>
          <cell r="T464" t="str">
            <v>DECEMBER, 2005</v>
          </cell>
          <cell r="U464">
            <v>38615</v>
          </cell>
          <cell r="V464" t="str">
            <v>OCEANIC/A 0082468</v>
          </cell>
          <cell r="W464" t="str">
            <v/>
          </cell>
          <cell r="Y464">
            <v>13332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D465">
            <v>38617</v>
          </cell>
          <cell r="F465" t="str">
            <v>ZENITH</v>
          </cell>
          <cell r="G465" t="str">
            <v>MARIO JOSE ENTERPRISES LIMITED</v>
          </cell>
          <cell r="H465" t="str">
            <v>FINISHED LEATHER</v>
          </cell>
          <cell r="I465" t="str">
            <v>41.06.19.00</v>
          </cell>
          <cell r="J465" t="str">
            <v>SEPTEMBER, 2005</v>
          </cell>
          <cell r="K465" t="str">
            <v>ITALY</v>
          </cell>
          <cell r="L465" t="str">
            <v>APAPA PORT</v>
          </cell>
          <cell r="M465">
            <v>7.9</v>
          </cell>
          <cell r="N465" t="str">
            <v>ZENITH</v>
          </cell>
          <cell r="O465">
            <v>415170.52</v>
          </cell>
          <cell r="P465">
            <v>103792.63</v>
          </cell>
          <cell r="Q465">
            <v>311377.89</v>
          </cell>
          <cell r="R465">
            <v>320595</v>
          </cell>
          <cell r="S465" t="str">
            <v>USD</v>
          </cell>
          <cell r="T465" t="str">
            <v>DECEMBER, 2005</v>
          </cell>
          <cell r="U465">
            <v>38607</v>
          </cell>
          <cell r="V465" t="str">
            <v>ZENITH/004587</v>
          </cell>
          <cell r="W465" t="str">
            <v/>
          </cell>
          <cell r="Y465">
            <v>320595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D466">
            <v>38617</v>
          </cell>
          <cell r="F466" t="str">
            <v>FCMB</v>
          </cell>
          <cell r="G466" t="str">
            <v>GUINNESS NIGERIA PLC</v>
          </cell>
          <cell r="H466" t="str">
            <v>STOUT - 330 ML (FES, SMALL BOTTLE)</v>
          </cell>
          <cell r="I466" t="str">
            <v>22.03.00.00</v>
          </cell>
          <cell r="J466" t="str">
            <v>SEPTEMBER, 2005</v>
          </cell>
          <cell r="K466" t="str">
            <v>UNITED KINGDOM</v>
          </cell>
          <cell r="L466" t="str">
            <v>APAPA PORT</v>
          </cell>
          <cell r="M466">
            <v>169.1</v>
          </cell>
          <cell r="N466" t="str">
            <v>ZENITH</v>
          </cell>
          <cell r="O466">
            <v>229778.67</v>
          </cell>
          <cell r="P466">
            <v>57444.667500000003</v>
          </cell>
          <cell r="Q466">
            <v>172334.0025</v>
          </cell>
          <cell r="R466">
            <v>99012.72</v>
          </cell>
          <cell r="S466" t="str">
            <v>GBP</v>
          </cell>
          <cell r="T466" t="str">
            <v>DECEMBER, 2005</v>
          </cell>
          <cell r="U466">
            <v>38580</v>
          </cell>
          <cell r="V466" t="str">
            <v>ZENITH/005710</v>
          </cell>
          <cell r="W466" t="str">
            <v>ZENITH/005813</v>
          </cell>
          <cell r="Y466">
            <v>0</v>
          </cell>
          <cell r="Z466">
            <v>0</v>
          </cell>
          <cell r="AA466">
            <v>99012.72</v>
          </cell>
          <cell r="AB466">
            <v>0</v>
          </cell>
          <cell r="AC466">
            <v>0</v>
          </cell>
        </row>
        <row r="467">
          <cell r="D467">
            <v>38617</v>
          </cell>
          <cell r="F467" t="str">
            <v>ZENITH</v>
          </cell>
          <cell r="G467" t="str">
            <v>ARAROMI RUBBER ESTATES LIMITED</v>
          </cell>
          <cell r="H467" t="str">
            <v>TECHNICALLY SPECIFIED NATURAL RUBBER (TSNR-PROCESSED)</v>
          </cell>
          <cell r="I467" t="str">
            <v>40.01.22.00</v>
          </cell>
          <cell r="J467" t="str">
            <v>SEPTEMBER, 2005</v>
          </cell>
          <cell r="K467" t="str">
            <v>BELGIUM</v>
          </cell>
          <cell r="L467" t="str">
            <v>APAPA PORT</v>
          </cell>
          <cell r="M467">
            <v>90.7</v>
          </cell>
          <cell r="N467" t="str">
            <v>ZENITH</v>
          </cell>
          <cell r="O467">
            <v>171442.07</v>
          </cell>
          <cell r="P467">
            <v>42860.517500000002</v>
          </cell>
          <cell r="Q467">
            <v>128581.55250000001</v>
          </cell>
          <cell r="R467">
            <v>132387.70000000001</v>
          </cell>
          <cell r="S467" t="str">
            <v>USD</v>
          </cell>
          <cell r="T467" t="str">
            <v>DECEMBER, 2005</v>
          </cell>
          <cell r="U467">
            <v>38608</v>
          </cell>
          <cell r="V467" t="str">
            <v>ZENITH/005638</v>
          </cell>
          <cell r="W467" t="str">
            <v/>
          </cell>
          <cell r="Y467">
            <v>132387.70000000001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D468">
            <v>38617</v>
          </cell>
          <cell r="F468" t="str">
            <v>ACCESS</v>
          </cell>
          <cell r="G468" t="str">
            <v>TARABAROZ FISHERIES LIMITED</v>
          </cell>
          <cell r="H468" t="str">
            <v>FROZEN SHRIMPS AND CRABS</v>
          </cell>
          <cell r="I468" t="str">
            <v>03.06.13.00</v>
          </cell>
          <cell r="J468" t="str">
            <v>SEPTEMBER, 2005</v>
          </cell>
          <cell r="K468" t="str">
            <v>SPAIN</v>
          </cell>
          <cell r="L468" t="str">
            <v>APAPA PORT</v>
          </cell>
          <cell r="M468">
            <v>11.3</v>
          </cell>
          <cell r="N468" t="str">
            <v>ZENITH</v>
          </cell>
          <cell r="O468">
            <v>56211.29</v>
          </cell>
          <cell r="P468">
            <v>14052.8225</v>
          </cell>
          <cell r="Q468">
            <v>42158.467499999999</v>
          </cell>
          <cell r="R468">
            <v>43311</v>
          </cell>
          <cell r="S468" t="str">
            <v>USD</v>
          </cell>
          <cell r="T468" t="str">
            <v>DECEMBER, 2005</v>
          </cell>
          <cell r="U468">
            <v>38615</v>
          </cell>
          <cell r="V468" t="str">
            <v>ZENITH/005809</v>
          </cell>
          <cell r="W468" t="str">
            <v/>
          </cell>
          <cell r="Y468">
            <v>43311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</row>
        <row r="469">
          <cell r="D469">
            <v>38617</v>
          </cell>
          <cell r="F469" t="str">
            <v>ZENITH</v>
          </cell>
          <cell r="G469" t="str">
            <v>ARAROMI RUBBER ESTATES LIMITED</v>
          </cell>
          <cell r="H469" t="str">
            <v>TECHNICALLY SPECIFIED NATURAL RUBBER (TSNR)</v>
          </cell>
          <cell r="I469" t="str">
            <v>40.01.22.00</v>
          </cell>
          <cell r="J469" t="str">
            <v>SEPTEMBER, 2005</v>
          </cell>
          <cell r="K469" t="str">
            <v>UNITED STATES OF AMERICA</v>
          </cell>
          <cell r="L469" t="str">
            <v>APAPA PORT</v>
          </cell>
          <cell r="M469">
            <v>90.7</v>
          </cell>
          <cell r="N469" t="str">
            <v>ZENITH</v>
          </cell>
          <cell r="O469">
            <v>171442.07</v>
          </cell>
          <cell r="P469">
            <v>42860.517500000002</v>
          </cell>
          <cell r="Q469">
            <v>128581.55250000001</v>
          </cell>
          <cell r="R469">
            <v>132387.70000000001</v>
          </cell>
          <cell r="S469" t="str">
            <v>USD</v>
          </cell>
          <cell r="T469" t="str">
            <v>DECEMBER, 2005</v>
          </cell>
          <cell r="U469">
            <v>38608</v>
          </cell>
          <cell r="V469" t="str">
            <v>ZENITH/005637</v>
          </cell>
          <cell r="W469" t="str">
            <v/>
          </cell>
          <cell r="Y469">
            <v>132387.70000000001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D470">
            <v>38617</v>
          </cell>
          <cell r="F470" t="str">
            <v>OMEGA</v>
          </cell>
          <cell r="G470" t="str">
            <v>AGRO FOREST SAWMILL NIGERIA LIMITED</v>
          </cell>
          <cell r="H470" t="str">
            <v>PROCESSED WOOD SEMI IROKO</v>
          </cell>
          <cell r="I470" t="str">
            <v>44.09.00.00</v>
          </cell>
          <cell r="J470" t="str">
            <v>SEPTEMBER, 2005</v>
          </cell>
          <cell r="K470" t="str">
            <v>BULGARIA</v>
          </cell>
          <cell r="L470" t="str">
            <v>TINCAN ISLAND</v>
          </cell>
          <cell r="M470">
            <v>16.399999999999999</v>
          </cell>
          <cell r="N470" t="str">
            <v>OCEANIC</v>
          </cell>
          <cell r="O470">
            <v>8320</v>
          </cell>
          <cell r="P470">
            <v>2080</v>
          </cell>
          <cell r="Q470">
            <v>6240</v>
          </cell>
          <cell r="R470">
            <v>6540</v>
          </cell>
          <cell r="S470" t="str">
            <v>USD</v>
          </cell>
          <cell r="T470" t="str">
            <v>DECEMBER, 2005</v>
          </cell>
          <cell r="U470">
            <v>38615</v>
          </cell>
          <cell r="V470" t="str">
            <v>OCEANIC/A0082471</v>
          </cell>
          <cell r="W470" t="str">
            <v/>
          </cell>
          <cell r="Y470">
            <v>6540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D471">
            <v>38617</v>
          </cell>
          <cell r="F471" t="str">
            <v>GTB</v>
          </cell>
          <cell r="G471" t="str">
            <v>UNITED SPINNERS NIGERIA LIMITED</v>
          </cell>
          <cell r="H471" t="str">
            <v>NE 24/2 CARDED COTTON YARN - WARP (16 TPI)</v>
          </cell>
          <cell r="I471" t="str">
            <v>52.03.00.00</v>
          </cell>
          <cell r="J471" t="str">
            <v>SEPTEMBER, 2005</v>
          </cell>
          <cell r="K471" t="str">
            <v>BELGIUM</v>
          </cell>
          <cell r="L471" t="str">
            <v>APAPA PORT</v>
          </cell>
          <cell r="M471">
            <v>16.399999999999999</v>
          </cell>
          <cell r="N471" t="str">
            <v>GTB</v>
          </cell>
          <cell r="O471">
            <v>41699</v>
          </cell>
          <cell r="P471">
            <v>10424.75</v>
          </cell>
          <cell r="Q471">
            <v>31274.25</v>
          </cell>
          <cell r="R471">
            <v>26502.28</v>
          </cell>
          <cell r="S471" t="str">
            <v>EUR</v>
          </cell>
          <cell r="T471" t="str">
            <v>DECEMBER, 2005</v>
          </cell>
          <cell r="U471">
            <v>38615</v>
          </cell>
          <cell r="V471" t="str">
            <v>GTB/0002792</v>
          </cell>
          <cell r="W471" t="str">
            <v/>
          </cell>
          <cell r="Y471">
            <v>0</v>
          </cell>
          <cell r="Z471">
            <v>26502.28</v>
          </cell>
          <cell r="AA471">
            <v>0</v>
          </cell>
          <cell r="AB471">
            <v>0</v>
          </cell>
          <cell r="AC471">
            <v>0</v>
          </cell>
        </row>
        <row r="472">
          <cell r="D472">
            <v>38617</v>
          </cell>
          <cell r="F472" t="str">
            <v>GTB</v>
          </cell>
          <cell r="G472" t="str">
            <v>UNITED SPINNERS NIGERIA LIMITED</v>
          </cell>
          <cell r="H472" t="str">
            <v>NE 20/2 CARDED COTTON YARN - SOFT TWIST</v>
          </cell>
          <cell r="I472" t="str">
            <v>52.03.00.00</v>
          </cell>
          <cell r="J472" t="str">
            <v>SEPTEMBER, 2005</v>
          </cell>
          <cell r="K472" t="str">
            <v>BELGIUM</v>
          </cell>
          <cell r="L472" t="str">
            <v>APAPA PORT</v>
          </cell>
          <cell r="M472">
            <v>16.100000000000001</v>
          </cell>
          <cell r="N472" t="str">
            <v>GTB</v>
          </cell>
          <cell r="O472">
            <v>39676.21</v>
          </cell>
          <cell r="P472">
            <v>9919.0524999999998</v>
          </cell>
          <cell r="Q472">
            <v>29757.157500000001</v>
          </cell>
          <cell r="R472">
            <v>25216.3</v>
          </cell>
          <cell r="S472" t="str">
            <v>EUR</v>
          </cell>
          <cell r="T472" t="str">
            <v>DECEMBER, 2005</v>
          </cell>
          <cell r="U472">
            <v>38615</v>
          </cell>
          <cell r="V472" t="str">
            <v>GTB/0002794</v>
          </cell>
          <cell r="W472" t="str">
            <v/>
          </cell>
          <cell r="Y472">
            <v>0</v>
          </cell>
          <cell r="Z472">
            <v>25216.3</v>
          </cell>
          <cell r="AA472">
            <v>0</v>
          </cell>
          <cell r="AB472">
            <v>0</v>
          </cell>
          <cell r="AC472">
            <v>0</v>
          </cell>
        </row>
        <row r="473">
          <cell r="D473">
            <v>38617</v>
          </cell>
          <cell r="F473" t="str">
            <v>INTERCONTINENTAL</v>
          </cell>
          <cell r="G473" t="str">
            <v>IBT &amp; ASSOCIATES NIGERIA LIMITED</v>
          </cell>
          <cell r="H473" t="str">
            <v>SEMI-PROCESSED GMELINA WOOD FOR ROUGHLY SQUARED RAILWAY SLEEPER, COACHES &amp; STAFF QUARTERS</v>
          </cell>
          <cell r="I473" t="str">
            <v>44.06.00.00</v>
          </cell>
          <cell r="J473" t="str">
            <v>SEPTEMBER, 2005</v>
          </cell>
          <cell r="K473" t="str">
            <v>BANGLADESH</v>
          </cell>
          <cell r="L473" t="str">
            <v>APAPA PORT</v>
          </cell>
          <cell r="M473">
            <v>360</v>
          </cell>
          <cell r="N473" t="str">
            <v>ZENITH</v>
          </cell>
          <cell r="O473">
            <v>67753.5</v>
          </cell>
          <cell r="P473">
            <v>16938.375</v>
          </cell>
          <cell r="Q473">
            <v>50815.125</v>
          </cell>
          <cell r="R473">
            <v>51000</v>
          </cell>
          <cell r="S473" t="str">
            <v>USD</v>
          </cell>
          <cell r="T473" t="str">
            <v>DECEMBER, 2005</v>
          </cell>
          <cell r="U473">
            <v>38590</v>
          </cell>
          <cell r="V473" t="str">
            <v>ZENITH/003593</v>
          </cell>
          <cell r="W473" t="str">
            <v/>
          </cell>
          <cell r="Y473">
            <v>51000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D474">
            <v>38617</v>
          </cell>
          <cell r="F474" t="str">
            <v>NIB</v>
          </cell>
          <cell r="G474" t="str">
            <v>UNITED SPINNERS NIGERIA LIMITED</v>
          </cell>
          <cell r="H474" t="str">
            <v>NE 16/2 COTTON CARDED YARN TFO-NORMAL TWIST</v>
          </cell>
          <cell r="I474" t="str">
            <v>52.03.00.00</v>
          </cell>
          <cell r="J474" t="str">
            <v>SEPTEMBER, 2005</v>
          </cell>
          <cell r="K474" t="str">
            <v>PORTUGAL</v>
          </cell>
          <cell r="L474" t="str">
            <v>APAPA PORT</v>
          </cell>
          <cell r="M474">
            <v>16.899999999999999</v>
          </cell>
          <cell r="N474" t="str">
            <v>GTB</v>
          </cell>
          <cell r="O474">
            <v>39769.449999999997</v>
          </cell>
          <cell r="P474">
            <v>9942.3624999999993</v>
          </cell>
          <cell r="Q474">
            <v>29827.087500000001</v>
          </cell>
          <cell r="R474">
            <v>25275.71</v>
          </cell>
          <cell r="S474" t="str">
            <v>EUR</v>
          </cell>
          <cell r="T474" t="str">
            <v>DECEMBER, 2005</v>
          </cell>
          <cell r="U474">
            <v>38615</v>
          </cell>
          <cell r="V474" t="str">
            <v>GTB/0002790</v>
          </cell>
          <cell r="W474" t="str">
            <v/>
          </cell>
          <cell r="Y474">
            <v>0</v>
          </cell>
          <cell r="Z474">
            <v>25275.71</v>
          </cell>
          <cell r="AA474">
            <v>0</v>
          </cell>
          <cell r="AB474">
            <v>0</v>
          </cell>
          <cell r="AC474">
            <v>0</v>
          </cell>
        </row>
        <row r="475">
          <cell r="D475">
            <v>38617</v>
          </cell>
          <cell r="F475" t="str">
            <v>GTB</v>
          </cell>
          <cell r="G475" t="str">
            <v>UNITED SPINNERS NIGERIA LIMITED</v>
          </cell>
          <cell r="H475" t="str">
            <v>NE 24/2 CARDED COTTON YARN - SOFT TWIST</v>
          </cell>
          <cell r="I475" t="str">
            <v>52.03.00.00</v>
          </cell>
          <cell r="J475" t="str">
            <v>SEPTEMBER, 2005</v>
          </cell>
          <cell r="K475" t="str">
            <v>BELGIUM</v>
          </cell>
          <cell r="L475" t="str">
            <v>APAPA PORT</v>
          </cell>
          <cell r="M475">
            <v>17.100000000000001</v>
          </cell>
          <cell r="N475" t="str">
            <v>GTB</v>
          </cell>
          <cell r="O475">
            <v>44138.78</v>
          </cell>
          <cell r="P475">
            <v>11034.695</v>
          </cell>
          <cell r="Q475">
            <v>33104.084999999999</v>
          </cell>
          <cell r="R475">
            <v>29052.41</v>
          </cell>
          <cell r="S475" t="str">
            <v>EUR</v>
          </cell>
          <cell r="T475" t="str">
            <v>DECEMBER, 2005</v>
          </cell>
          <cell r="U475">
            <v>38615</v>
          </cell>
          <cell r="V475" t="str">
            <v>GTB/0002793</v>
          </cell>
          <cell r="W475" t="str">
            <v/>
          </cell>
          <cell r="Y475">
            <v>0</v>
          </cell>
          <cell r="Z475">
            <v>29052.41</v>
          </cell>
          <cell r="AA475">
            <v>0</v>
          </cell>
          <cell r="AB475">
            <v>0</v>
          </cell>
          <cell r="AC475">
            <v>0</v>
          </cell>
        </row>
        <row r="476">
          <cell r="D476">
            <v>38617</v>
          </cell>
          <cell r="F476" t="str">
            <v>ZENITH</v>
          </cell>
          <cell r="G476" t="str">
            <v>OSSE RIVER RUBBER ESTATES LIMITED</v>
          </cell>
          <cell r="H476" t="str">
            <v>TECHINCALLY SPECIFIED NATURAL RUBBER (TSNR-PROCESSED)</v>
          </cell>
          <cell r="I476" t="str">
            <v>40.01.22.00</v>
          </cell>
          <cell r="J476" t="str">
            <v>SEPTEMBER, 2005</v>
          </cell>
          <cell r="K476" t="str">
            <v>SPAIN</v>
          </cell>
          <cell r="L476" t="str">
            <v>APAPA PORT</v>
          </cell>
          <cell r="M476">
            <v>181.4</v>
          </cell>
          <cell r="N476" t="str">
            <v>ZENITH</v>
          </cell>
          <cell r="O476">
            <v>342884.13</v>
          </cell>
          <cell r="P476">
            <v>85721.032500000001</v>
          </cell>
          <cell r="Q476">
            <v>257163.0975</v>
          </cell>
          <cell r="R476">
            <v>264775.39</v>
          </cell>
          <cell r="S476" t="str">
            <v>USD</v>
          </cell>
          <cell r="T476" t="str">
            <v>DECEMBER, 2005</v>
          </cell>
          <cell r="U476">
            <v>38609</v>
          </cell>
          <cell r="V476" t="str">
            <v>ZENITH/005639</v>
          </cell>
          <cell r="W476" t="str">
            <v/>
          </cell>
          <cell r="Y476">
            <v>264775.39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</row>
        <row r="477">
          <cell r="D477">
            <v>38617</v>
          </cell>
          <cell r="F477" t="str">
            <v>INTERCONTINENTAL</v>
          </cell>
          <cell r="G477" t="str">
            <v>CODINA COMPANY NIG. LIMITED</v>
          </cell>
          <cell r="H477" t="str">
            <v>FINISHED SHEEPSKINS</v>
          </cell>
          <cell r="I477" t="str">
            <v>41.05.30.00</v>
          </cell>
          <cell r="J477" t="str">
            <v>SEPTEMBER, 2005</v>
          </cell>
          <cell r="K477" t="str">
            <v>SPAIN</v>
          </cell>
          <cell r="L477" t="str">
            <v>MMIA, LAGOS</v>
          </cell>
          <cell r="M477">
            <v>9.6</v>
          </cell>
          <cell r="N477" t="str">
            <v>ZENITH</v>
          </cell>
          <cell r="O477">
            <v>456620.78</v>
          </cell>
          <cell r="P477">
            <v>114155.19500000001</v>
          </cell>
          <cell r="Q477">
            <v>342465.58500000002</v>
          </cell>
          <cell r="R477">
            <v>289183.52</v>
          </cell>
          <cell r="S477" t="str">
            <v>EUR</v>
          </cell>
          <cell r="T477" t="str">
            <v>DECEMBER, 2005</v>
          </cell>
          <cell r="U477">
            <v>38611</v>
          </cell>
          <cell r="V477" t="str">
            <v>ZENITH/004591</v>
          </cell>
          <cell r="W477" t="str">
            <v/>
          </cell>
          <cell r="Y477">
            <v>0</v>
          </cell>
          <cell r="Z477">
            <v>289183.52</v>
          </cell>
          <cell r="AA477">
            <v>0</v>
          </cell>
          <cell r="AB477">
            <v>0</v>
          </cell>
          <cell r="AC477">
            <v>0</v>
          </cell>
        </row>
        <row r="478">
          <cell r="D478">
            <v>38618</v>
          </cell>
          <cell r="F478" t="str">
            <v>PACIFIC</v>
          </cell>
          <cell r="G478" t="str">
            <v>PHOENIX STEEL MILLS LIMITED</v>
          </cell>
          <cell r="H478" t="str">
            <v>REMELTED ALUMINIUM INGOTS</v>
          </cell>
          <cell r="I478" t="str">
            <v>76.01.10.00</v>
          </cell>
          <cell r="J478" t="str">
            <v>SEPTEMBER, 2005</v>
          </cell>
          <cell r="K478" t="str">
            <v>INDIA</v>
          </cell>
          <cell r="L478" t="str">
            <v>APAPA PORT</v>
          </cell>
          <cell r="M478">
            <v>53.7</v>
          </cell>
          <cell r="N478" t="str">
            <v>OCEANIC</v>
          </cell>
          <cell r="O478">
            <v>139012</v>
          </cell>
          <cell r="P478">
            <v>34753</v>
          </cell>
          <cell r="Q478">
            <v>104259</v>
          </cell>
          <cell r="R478">
            <v>102106</v>
          </cell>
          <cell r="S478" t="str">
            <v>USD</v>
          </cell>
          <cell r="T478" t="str">
            <v>DECEMBER, 2005</v>
          </cell>
          <cell r="U478">
            <v>38583</v>
          </cell>
          <cell r="V478" t="str">
            <v>OCEANIC/A 0081448</v>
          </cell>
          <cell r="W478" t="str">
            <v/>
          </cell>
          <cell r="Y478">
            <v>102106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</row>
        <row r="479">
          <cell r="D479">
            <v>38618</v>
          </cell>
          <cell r="F479" t="str">
            <v>ZENITH</v>
          </cell>
          <cell r="G479" t="str">
            <v>STANMARK COCOA PROCESSING CO. LIMITED</v>
          </cell>
          <cell r="H479" t="str">
            <v>NIGERIAN COCOA BUTTER</v>
          </cell>
          <cell r="I479" t="str">
            <v>18.04.00.00</v>
          </cell>
          <cell r="J479" t="str">
            <v>SEPTEMBER, 2005</v>
          </cell>
          <cell r="K479" t="str">
            <v>UNITED KINGDOM</v>
          </cell>
          <cell r="L479" t="str">
            <v>APAPA PORT</v>
          </cell>
          <cell r="M479">
            <v>22.5</v>
          </cell>
          <cell r="N479" t="str">
            <v>ZENITH</v>
          </cell>
          <cell r="O479">
            <v>127118.31</v>
          </cell>
          <cell r="P479">
            <v>31779.577499999999</v>
          </cell>
          <cell r="Q479">
            <v>95338.732499999998</v>
          </cell>
          <cell r="R479">
            <v>95700</v>
          </cell>
          <cell r="S479" t="str">
            <v>USD</v>
          </cell>
          <cell r="T479" t="str">
            <v>DECEMBER, 2005</v>
          </cell>
          <cell r="U479">
            <v>38498</v>
          </cell>
          <cell r="V479" t="str">
            <v>ZENITH/004757</v>
          </cell>
          <cell r="W479" t="str">
            <v/>
          </cell>
          <cell r="Y479">
            <v>95700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</row>
        <row r="480">
          <cell r="D480">
            <v>38618</v>
          </cell>
          <cell r="F480" t="str">
            <v>PACIFIC</v>
          </cell>
          <cell r="G480" t="str">
            <v>PHOENIX STEEL MILLS LIMITED</v>
          </cell>
          <cell r="H480" t="str">
            <v>REMELTED ALUMINIUM INGOTS</v>
          </cell>
          <cell r="I480" t="str">
            <v>76.01.10.00</v>
          </cell>
          <cell r="J480" t="str">
            <v>SEPTEMBER, 2005</v>
          </cell>
          <cell r="K480" t="str">
            <v>INDIA</v>
          </cell>
          <cell r="L480" t="str">
            <v>APAPA PORT</v>
          </cell>
          <cell r="M480">
            <v>46.7</v>
          </cell>
          <cell r="N480" t="str">
            <v>OCEANIC</v>
          </cell>
          <cell r="O480">
            <v>139012</v>
          </cell>
          <cell r="P480">
            <v>34753</v>
          </cell>
          <cell r="Q480">
            <v>104259</v>
          </cell>
          <cell r="R480">
            <v>88635</v>
          </cell>
          <cell r="S480" t="str">
            <v>USD</v>
          </cell>
          <cell r="T480" t="str">
            <v>DECEMBER, 2005</v>
          </cell>
          <cell r="U480">
            <v>38583</v>
          </cell>
          <cell r="V480" t="str">
            <v>OCEANIC/A 0081449</v>
          </cell>
          <cell r="W480" t="str">
            <v/>
          </cell>
          <cell r="Y480">
            <v>88635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</row>
        <row r="481">
          <cell r="D481">
            <v>38618</v>
          </cell>
          <cell r="F481" t="str">
            <v>UNION</v>
          </cell>
          <cell r="G481" t="str">
            <v>WEST AFRICAN RUBBER PRODUCTS (NIG) LIMITED</v>
          </cell>
          <cell r="H481" t="str">
            <v>ASSORTED BATHROOM SLIPPERS</v>
          </cell>
          <cell r="I481" t="str">
            <v>64.02.99.00</v>
          </cell>
          <cell r="J481" t="str">
            <v>SEPTEMBER, 2005</v>
          </cell>
          <cell r="K481" t="str">
            <v>TOGO</v>
          </cell>
          <cell r="L481" t="str">
            <v>SEME BORDER</v>
          </cell>
          <cell r="M481">
            <v>33.299999999999997</v>
          </cell>
          <cell r="N481" t="str">
            <v>UNION</v>
          </cell>
          <cell r="O481">
            <v>56225.2</v>
          </cell>
          <cell r="P481">
            <v>14056.3</v>
          </cell>
          <cell r="Q481">
            <v>42168.9</v>
          </cell>
          <cell r="R481">
            <v>42920</v>
          </cell>
          <cell r="S481" t="str">
            <v>USD</v>
          </cell>
          <cell r="T481" t="str">
            <v>DECEMBER, 2005</v>
          </cell>
          <cell r="U481">
            <v>38611</v>
          </cell>
          <cell r="V481" t="str">
            <v>UBN / 0001167</v>
          </cell>
          <cell r="W481" t="str">
            <v/>
          </cell>
          <cell r="Y481">
            <v>42920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</row>
        <row r="482">
          <cell r="D482">
            <v>38618</v>
          </cell>
          <cell r="F482" t="str">
            <v>NIB</v>
          </cell>
          <cell r="G482" t="str">
            <v>OLAM NIGERIA LIMITED</v>
          </cell>
          <cell r="H482" t="str">
            <v>NIGERIAN POLISHED HULLED SESAME SEEDS</v>
          </cell>
          <cell r="I482" t="str">
            <v>12.07.40.00</v>
          </cell>
          <cell r="J482" t="str">
            <v>SEPTEMBER, 2005</v>
          </cell>
          <cell r="K482" t="str">
            <v>JAPAN</v>
          </cell>
          <cell r="L482" t="str">
            <v>APAPA PORT</v>
          </cell>
          <cell r="M482">
            <v>504</v>
          </cell>
          <cell r="N482" t="str">
            <v>DIAMOND</v>
          </cell>
          <cell r="O482">
            <v>535772.16000000003</v>
          </cell>
          <cell r="P482">
            <v>133943.04000000001</v>
          </cell>
          <cell r="Q482">
            <v>401829.12</v>
          </cell>
          <cell r="R482">
            <v>403200</v>
          </cell>
          <cell r="S482" t="str">
            <v>USD</v>
          </cell>
          <cell r="T482" t="str">
            <v>DECEMBER, 2005</v>
          </cell>
          <cell r="U482">
            <v>38533</v>
          </cell>
          <cell r="V482" t="str">
            <v>DBL/0001647</v>
          </cell>
          <cell r="W482" t="str">
            <v/>
          </cell>
          <cell r="Y482">
            <v>403200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</row>
        <row r="483">
          <cell r="D483">
            <v>38618</v>
          </cell>
          <cell r="F483" t="str">
            <v>CAPITAL</v>
          </cell>
          <cell r="G483" t="str">
            <v>SONNEX PACKAGING NIG. LIMITED</v>
          </cell>
          <cell r="H483" t="str">
            <v>PREFORMS</v>
          </cell>
          <cell r="I483" t="str">
            <v>39.01.60.00</v>
          </cell>
          <cell r="J483" t="str">
            <v>SEPTEMBER, 2005</v>
          </cell>
          <cell r="K483" t="str">
            <v>GHANA</v>
          </cell>
          <cell r="L483" t="str">
            <v>APAPA PORT</v>
          </cell>
          <cell r="M483">
            <v>14.1</v>
          </cell>
          <cell r="N483" t="str">
            <v>NUB</v>
          </cell>
          <cell r="O483">
            <v>34970.050000000003</v>
          </cell>
          <cell r="P483">
            <v>8742.5125000000007</v>
          </cell>
          <cell r="Q483">
            <v>26227.537499999999</v>
          </cell>
          <cell r="R483">
            <v>27003.9</v>
          </cell>
          <cell r="S483" t="str">
            <v>USD</v>
          </cell>
          <cell r="T483" t="str">
            <v>DECEMBER, 2005</v>
          </cell>
          <cell r="U483">
            <v>38616</v>
          </cell>
          <cell r="V483" t="str">
            <v>NUB/00095</v>
          </cell>
          <cell r="W483" t="str">
            <v/>
          </cell>
          <cell r="Y483">
            <v>27003.9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D484">
            <v>38618</v>
          </cell>
          <cell r="F484" t="str">
            <v>ZENITH</v>
          </cell>
          <cell r="G484" t="str">
            <v>STANMARK COCOA PROCESSING CO. LIMITED</v>
          </cell>
          <cell r="H484" t="str">
            <v>COCOA BUTTER</v>
          </cell>
          <cell r="I484" t="str">
            <v>18.04.00.00</v>
          </cell>
          <cell r="J484" t="str">
            <v xml:space="preserve">SEPTEMBER, 2005 </v>
          </cell>
          <cell r="K484" t="str">
            <v>FRANCE</v>
          </cell>
          <cell r="L484" t="str">
            <v>APAPA PORT</v>
          </cell>
          <cell r="M484">
            <v>45.1</v>
          </cell>
          <cell r="N484" t="str">
            <v>ZENITH</v>
          </cell>
          <cell r="O484">
            <v>254370.6</v>
          </cell>
          <cell r="P484">
            <v>63592.65</v>
          </cell>
          <cell r="Q484">
            <v>190777.95</v>
          </cell>
          <cell r="R484">
            <v>191400</v>
          </cell>
          <cell r="S484" t="str">
            <v>USD</v>
          </cell>
          <cell r="T484" t="str">
            <v>DECEMBER, 2005</v>
          </cell>
          <cell r="U484">
            <v>38526</v>
          </cell>
          <cell r="V484" t="str">
            <v>ZENITH / 004792</v>
          </cell>
          <cell r="W484" t="str">
            <v/>
          </cell>
          <cell r="Y484">
            <v>191400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</row>
        <row r="485">
          <cell r="D485">
            <v>38618</v>
          </cell>
          <cell r="F485" t="str">
            <v>ECO</v>
          </cell>
          <cell r="G485" t="str">
            <v>WEST AFRICAN RUBBER PRODUCTS (NIG) LIMITED</v>
          </cell>
          <cell r="H485" t="str">
            <v>ASSORTED BATHROOM SLIPPERS</v>
          </cell>
          <cell r="I485" t="str">
            <v>64.02.99.00</v>
          </cell>
          <cell r="J485" t="str">
            <v>SEPTEMBER, 2005</v>
          </cell>
          <cell r="K485" t="str">
            <v>GHANA</v>
          </cell>
          <cell r="L485" t="str">
            <v>APAPA PORT</v>
          </cell>
          <cell r="M485">
            <v>17.8</v>
          </cell>
          <cell r="N485" t="str">
            <v>UNION</v>
          </cell>
          <cell r="O485">
            <v>30609.360000000001</v>
          </cell>
          <cell r="P485">
            <v>7652.34</v>
          </cell>
          <cell r="Q485">
            <v>22957.02</v>
          </cell>
          <cell r="R485">
            <v>22980</v>
          </cell>
          <cell r="S485" t="str">
            <v>USD</v>
          </cell>
          <cell r="T485" t="str">
            <v>DECEMBER, 2005</v>
          </cell>
          <cell r="U485">
            <v>38540</v>
          </cell>
          <cell r="V485" t="str">
            <v>UBN / 0001132</v>
          </cell>
          <cell r="W485" t="str">
            <v/>
          </cell>
          <cell r="Y485">
            <v>22980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D486">
            <v>38618</v>
          </cell>
          <cell r="F486" t="str">
            <v>UBA</v>
          </cell>
          <cell r="G486" t="str">
            <v>TUNDE LORD'S INVESTMENT LIMITED</v>
          </cell>
          <cell r="H486" t="str">
            <v>CHARCOAL</v>
          </cell>
          <cell r="I486" t="str">
            <v>44.02.00.00</v>
          </cell>
          <cell r="J486" t="str">
            <v>SEPTEMBER, 2005</v>
          </cell>
          <cell r="K486" t="str">
            <v>GREECE</v>
          </cell>
          <cell r="L486" t="str">
            <v>TINCAN ISLAND</v>
          </cell>
          <cell r="M486">
            <v>22.7</v>
          </cell>
          <cell r="N486" t="str">
            <v>ZENITH</v>
          </cell>
          <cell r="O486">
            <v>7364.45</v>
          </cell>
          <cell r="P486">
            <v>1841.1125</v>
          </cell>
          <cell r="Q486">
            <v>5523.3374999999996</v>
          </cell>
          <cell r="R486">
            <v>4313.1899999999996</v>
          </cell>
          <cell r="S486" t="str">
            <v>EUR</v>
          </cell>
          <cell r="T486" t="str">
            <v>DECEMBER, 2005</v>
          </cell>
          <cell r="U486">
            <v>38615</v>
          </cell>
          <cell r="V486" t="str">
            <v>ZENITH/005807</v>
          </cell>
          <cell r="W486" t="str">
            <v/>
          </cell>
          <cell r="Y486">
            <v>0</v>
          </cell>
          <cell r="Z486">
            <v>4313.1899999999996</v>
          </cell>
          <cell r="AA486">
            <v>0</v>
          </cell>
          <cell r="AB486">
            <v>0</v>
          </cell>
          <cell r="AC486">
            <v>0</v>
          </cell>
        </row>
        <row r="487">
          <cell r="D487">
            <v>38618</v>
          </cell>
          <cell r="F487" t="str">
            <v>ZENITH</v>
          </cell>
          <cell r="G487" t="str">
            <v>ARMADA INTERNATIONAL LIMITED</v>
          </cell>
          <cell r="H487" t="str">
            <v>NIGERIAN ORIGIN DRIED SPLIT GINGER</v>
          </cell>
          <cell r="I487" t="str">
            <v>09.10.10.00</v>
          </cell>
          <cell r="J487" t="str">
            <v>SEPTEMBER, 2005</v>
          </cell>
          <cell r="K487" t="str">
            <v>RUSSIA</v>
          </cell>
          <cell r="L487" t="str">
            <v>APAPA PORT</v>
          </cell>
          <cell r="M487">
            <v>24.1</v>
          </cell>
          <cell r="N487" t="str">
            <v>ZENITH</v>
          </cell>
          <cell r="O487">
            <v>27987.119999999999</v>
          </cell>
          <cell r="P487">
            <v>6996.78</v>
          </cell>
          <cell r="Q487">
            <v>20990.34</v>
          </cell>
          <cell r="R487">
            <v>21600</v>
          </cell>
          <cell r="S487" t="str">
            <v>USD</v>
          </cell>
          <cell r="T487" t="str">
            <v>DECEMBER, 2005</v>
          </cell>
          <cell r="U487">
            <v>38595</v>
          </cell>
          <cell r="V487" t="str">
            <v>ZENITH/005767</v>
          </cell>
          <cell r="W487" t="str">
            <v/>
          </cell>
          <cell r="Y487">
            <v>21600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</row>
        <row r="488">
          <cell r="D488">
            <v>38618</v>
          </cell>
          <cell r="F488" t="str">
            <v>FIRST</v>
          </cell>
          <cell r="G488" t="str">
            <v>DANA PLAST LIMITED</v>
          </cell>
          <cell r="H488" t="str">
            <v xml:space="preserve">VARIOUS DOMESTIC FINISHED PLASTICS ARTICLES </v>
          </cell>
          <cell r="I488" t="str">
            <v>39.23.10.00</v>
          </cell>
          <cell r="J488" t="str">
            <v>SEPTEMBER, 2005</v>
          </cell>
          <cell r="K488" t="str">
            <v>CONGO, REPUBLIC OF THE</v>
          </cell>
          <cell r="L488" t="str">
            <v>APAPA PORT</v>
          </cell>
          <cell r="M488">
            <v>3.6</v>
          </cell>
          <cell r="N488" t="str">
            <v>FIRST</v>
          </cell>
          <cell r="O488">
            <v>8630</v>
          </cell>
          <cell r="P488">
            <v>2157.5</v>
          </cell>
          <cell r="Q488">
            <v>6472.5</v>
          </cell>
          <cell r="R488">
            <v>6660</v>
          </cell>
          <cell r="S488" t="str">
            <v>USD</v>
          </cell>
          <cell r="T488" t="str">
            <v>DECEMBER, 2005</v>
          </cell>
          <cell r="U488">
            <v>38611</v>
          </cell>
          <cell r="V488" t="str">
            <v>FBN / 0003252</v>
          </cell>
          <cell r="W488" t="str">
            <v/>
          </cell>
          <cell r="Y488">
            <v>6660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</row>
        <row r="489">
          <cell r="D489">
            <v>38618</v>
          </cell>
          <cell r="F489" t="str">
            <v>ECO</v>
          </cell>
          <cell r="G489" t="str">
            <v>WEST AFRICAN RUBBER PRODUCTS (NIG) LIMITED</v>
          </cell>
          <cell r="H489" t="str">
            <v>ASSORTED BATHROOM SLIPPERS</v>
          </cell>
          <cell r="I489" t="str">
            <v>64.02.99.00</v>
          </cell>
          <cell r="J489" t="str">
            <v>SEPTEMBER, 2005</v>
          </cell>
          <cell r="K489" t="str">
            <v>GHANA</v>
          </cell>
          <cell r="L489" t="str">
            <v>APAPA PORT</v>
          </cell>
          <cell r="M489">
            <v>18.100000000000001</v>
          </cell>
          <cell r="N489" t="str">
            <v>UNION</v>
          </cell>
          <cell r="O489">
            <v>30828.54</v>
          </cell>
          <cell r="P489">
            <v>7707.1350000000002</v>
          </cell>
          <cell r="Q489">
            <v>23121.404999999999</v>
          </cell>
          <cell r="R489">
            <v>23058</v>
          </cell>
          <cell r="S489" t="str">
            <v>USD</v>
          </cell>
          <cell r="T489" t="str">
            <v>DECEMBER, 2005</v>
          </cell>
          <cell r="U489">
            <v>38554</v>
          </cell>
          <cell r="V489" t="str">
            <v>UBN/0001139</v>
          </cell>
          <cell r="W489" t="str">
            <v/>
          </cell>
          <cell r="Y489">
            <v>23058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D490">
            <v>38618</v>
          </cell>
          <cell r="F490" t="str">
            <v>ZENITH</v>
          </cell>
          <cell r="G490" t="str">
            <v>STANMARK COCOA PROCESSING CO. LIMITED</v>
          </cell>
          <cell r="H490" t="str">
            <v>COCOA LIQUOR</v>
          </cell>
          <cell r="I490" t="str">
            <v>18.03.00.00</v>
          </cell>
          <cell r="J490" t="str">
            <v>SEPTEMBER, 2005</v>
          </cell>
          <cell r="K490" t="str">
            <v>GERMANY</v>
          </cell>
          <cell r="L490" t="str">
            <v>APAPA PORT</v>
          </cell>
          <cell r="M490">
            <v>45.1</v>
          </cell>
          <cell r="N490" t="str">
            <v>ZENITH</v>
          </cell>
          <cell r="O490">
            <v>108148.04</v>
          </cell>
          <cell r="P490">
            <v>27037.01</v>
          </cell>
          <cell r="Q490">
            <v>81111.03</v>
          </cell>
          <cell r="R490">
            <v>81400</v>
          </cell>
          <cell r="S490" t="str">
            <v>USD</v>
          </cell>
          <cell r="T490" t="str">
            <v>DECEMBER, 2005</v>
          </cell>
          <cell r="U490">
            <v>38568</v>
          </cell>
          <cell r="V490" t="str">
            <v>ZENITH / 004850</v>
          </cell>
          <cell r="W490" t="str">
            <v/>
          </cell>
          <cell r="Y490">
            <v>81400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</row>
        <row r="491">
          <cell r="D491">
            <v>38618</v>
          </cell>
          <cell r="F491" t="str">
            <v>UNION</v>
          </cell>
          <cell r="G491" t="str">
            <v>WEST AFRICAN RUBBER PRODUCTS (NIG) LIMITED</v>
          </cell>
          <cell r="H491" t="str">
            <v xml:space="preserve">ASSORTED BATHROOM SLIPPERS </v>
          </cell>
          <cell r="I491" t="str">
            <v>64.02.99.00</v>
          </cell>
          <cell r="J491" t="str">
            <v>SEPTEMBER, 2005</v>
          </cell>
          <cell r="K491" t="str">
            <v>TOGO</v>
          </cell>
          <cell r="L491" t="str">
            <v>SEME BORDER</v>
          </cell>
          <cell r="M491">
            <v>35.799999999999997</v>
          </cell>
          <cell r="N491" t="str">
            <v>UNION</v>
          </cell>
          <cell r="O491">
            <v>59998</v>
          </cell>
          <cell r="P491">
            <v>14999.5</v>
          </cell>
          <cell r="Q491">
            <v>44998.5</v>
          </cell>
          <cell r="R491">
            <v>45800</v>
          </cell>
          <cell r="S491" t="str">
            <v>USD</v>
          </cell>
          <cell r="T491" t="str">
            <v>DECEMBER, 2005</v>
          </cell>
          <cell r="U491">
            <v>38610</v>
          </cell>
          <cell r="V491" t="str">
            <v>UBN/0001166</v>
          </cell>
          <cell r="W491" t="str">
            <v/>
          </cell>
          <cell r="Y491">
            <v>45800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D492">
            <v>38618</v>
          </cell>
          <cell r="F492" t="str">
            <v>FIRST</v>
          </cell>
          <cell r="G492" t="str">
            <v>DANA PLAST LIMITED</v>
          </cell>
          <cell r="H492" t="str">
            <v xml:space="preserve">VARIOUS DOMESTICS PLASTICS FINISHED ARTICLES </v>
          </cell>
          <cell r="I492" t="str">
            <v>39.24.90.00</v>
          </cell>
          <cell r="J492" t="str">
            <v>SEPTEMBER, 2005</v>
          </cell>
          <cell r="K492" t="str">
            <v>CONGO, REPUBLIC OF THE</v>
          </cell>
          <cell r="L492" t="str">
            <v>APAPA PORT</v>
          </cell>
          <cell r="M492">
            <v>10</v>
          </cell>
          <cell r="N492" t="str">
            <v>FIRST</v>
          </cell>
          <cell r="O492">
            <v>24756</v>
          </cell>
          <cell r="P492">
            <v>6189</v>
          </cell>
          <cell r="Q492">
            <v>18567</v>
          </cell>
          <cell r="R492">
            <v>18630</v>
          </cell>
          <cell r="S492" t="str">
            <v>USD</v>
          </cell>
          <cell r="T492" t="str">
            <v>DECEMBER, 2005</v>
          </cell>
          <cell r="U492">
            <v>38566</v>
          </cell>
          <cell r="V492" t="str">
            <v>FBN/0003524</v>
          </cell>
          <cell r="W492" t="str">
            <v/>
          </cell>
          <cell r="Y492">
            <v>18630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</row>
        <row r="493">
          <cell r="D493">
            <v>38618</v>
          </cell>
          <cell r="F493" t="str">
            <v>NIB</v>
          </cell>
          <cell r="G493" t="str">
            <v>OLAM NIGERIA LIMITED</v>
          </cell>
          <cell r="H493" t="str">
            <v>NIGERIAN HULLED AND POLISHED SESAME SEEDS</v>
          </cell>
          <cell r="I493" t="str">
            <v>12.07.40.00</v>
          </cell>
          <cell r="J493" t="str">
            <v>SEPTEMBER, 2005</v>
          </cell>
          <cell r="K493" t="str">
            <v>SYRIA</v>
          </cell>
          <cell r="L493" t="str">
            <v>APAPA PORT</v>
          </cell>
          <cell r="M493">
            <v>432</v>
          </cell>
          <cell r="N493" t="str">
            <v>DIAMOND</v>
          </cell>
          <cell r="O493">
            <v>419580</v>
          </cell>
          <cell r="P493">
            <v>104895</v>
          </cell>
          <cell r="Q493">
            <v>314685</v>
          </cell>
          <cell r="R493">
            <v>324000</v>
          </cell>
          <cell r="S493" t="str">
            <v>USD</v>
          </cell>
          <cell r="T493" t="str">
            <v>DECEMBER, 2005</v>
          </cell>
          <cell r="U493">
            <v>38609</v>
          </cell>
          <cell r="V493" t="str">
            <v>DBL/0002174</v>
          </cell>
          <cell r="W493" t="str">
            <v/>
          </cell>
          <cell r="Y493">
            <v>324000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</row>
        <row r="494">
          <cell r="D494">
            <v>38618</v>
          </cell>
          <cell r="F494" t="str">
            <v>NBM</v>
          </cell>
          <cell r="G494" t="str">
            <v>PRESCO PLC</v>
          </cell>
          <cell r="H494" t="str">
            <v>CAUSTIC SODAS</v>
          </cell>
          <cell r="I494" t="str">
            <v>34.02.00.00</v>
          </cell>
          <cell r="J494" t="str">
            <v>SEPTEMBER, 2005</v>
          </cell>
          <cell r="K494" t="str">
            <v>GABON</v>
          </cell>
          <cell r="L494" t="str">
            <v>APAPA PORT</v>
          </cell>
          <cell r="M494">
            <v>43.2</v>
          </cell>
          <cell r="N494" t="str">
            <v>DIAMOND</v>
          </cell>
          <cell r="O494">
            <v>26270.400000000001</v>
          </cell>
          <cell r="P494">
            <v>6567.6</v>
          </cell>
          <cell r="Q494">
            <v>19702.8</v>
          </cell>
          <cell r="R494">
            <v>16000</v>
          </cell>
          <cell r="S494" t="str">
            <v>EUR</v>
          </cell>
          <cell r="T494" t="str">
            <v>DECEMBER, 2005</v>
          </cell>
          <cell r="U494">
            <v>38614</v>
          </cell>
          <cell r="V494" t="str">
            <v>DBL/0008994</v>
          </cell>
          <cell r="W494" t="str">
            <v/>
          </cell>
          <cell r="Y494">
            <v>0</v>
          </cell>
          <cell r="Z494">
            <v>16000</v>
          </cell>
          <cell r="AA494">
            <v>0</v>
          </cell>
          <cell r="AB494">
            <v>0</v>
          </cell>
          <cell r="AC494">
            <v>0</v>
          </cell>
        </row>
        <row r="495">
          <cell r="D495">
            <v>38618</v>
          </cell>
          <cell r="F495" t="str">
            <v>CAPITAL</v>
          </cell>
          <cell r="G495" t="str">
            <v>SONNEX PACKAGING NIG. LIMITED</v>
          </cell>
          <cell r="H495" t="str">
            <v>PREFORMS</v>
          </cell>
          <cell r="I495" t="str">
            <v>39.01.60.00</v>
          </cell>
          <cell r="J495" t="str">
            <v>SEPTEMBER, 2005</v>
          </cell>
          <cell r="K495" t="str">
            <v>GHANA</v>
          </cell>
          <cell r="L495" t="str">
            <v>APAPA PORT</v>
          </cell>
          <cell r="M495">
            <v>14.1</v>
          </cell>
          <cell r="N495" t="str">
            <v>NUB</v>
          </cell>
          <cell r="O495">
            <v>34970.050000000003</v>
          </cell>
          <cell r="P495">
            <v>8742.5125000000007</v>
          </cell>
          <cell r="Q495">
            <v>26227.537499999999</v>
          </cell>
          <cell r="R495">
            <v>27003.9</v>
          </cell>
          <cell r="S495" t="str">
            <v>USD</v>
          </cell>
          <cell r="T495" t="str">
            <v>DECEMBER, 2005</v>
          </cell>
          <cell r="U495">
            <v>38616</v>
          </cell>
          <cell r="V495" t="str">
            <v>NUB/00096</v>
          </cell>
          <cell r="W495" t="str">
            <v/>
          </cell>
          <cell r="Y495">
            <v>27003.9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D496">
            <v>38618</v>
          </cell>
          <cell r="F496" t="str">
            <v>NIB</v>
          </cell>
          <cell r="G496" t="str">
            <v>OLAM NIGERIA LIMITED</v>
          </cell>
          <cell r="H496" t="str">
            <v>NIGERIAN DRIED SPLIT GINGER - AFFLATOXIN FREE</v>
          </cell>
          <cell r="I496" t="str">
            <v>09.10.10.00</v>
          </cell>
          <cell r="J496" t="str">
            <v>SEPTEMBER, 2005</v>
          </cell>
          <cell r="K496" t="str">
            <v>INDIA</v>
          </cell>
          <cell r="L496" t="str">
            <v>APAPA PORT</v>
          </cell>
          <cell r="M496">
            <v>22.3</v>
          </cell>
          <cell r="N496" t="str">
            <v>DIAMOND</v>
          </cell>
          <cell r="O496">
            <v>64313.919999999998</v>
          </cell>
          <cell r="P496">
            <v>16078.48</v>
          </cell>
          <cell r="Q496">
            <v>48235.44</v>
          </cell>
          <cell r="R496">
            <v>48400</v>
          </cell>
          <cell r="S496" t="str">
            <v>USD</v>
          </cell>
          <cell r="T496" t="str">
            <v>DECEMBER, 2005</v>
          </cell>
          <cell r="U496">
            <v>38533</v>
          </cell>
          <cell r="V496" t="str">
            <v>DBL/0001646</v>
          </cell>
          <cell r="W496" t="str">
            <v/>
          </cell>
          <cell r="Y496">
            <v>48400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D497">
            <v>38618</v>
          </cell>
          <cell r="F497" t="str">
            <v>UNION</v>
          </cell>
          <cell r="G497" t="str">
            <v>WEST AFRICAN RUBBER PRODUCTS (NIG) LIMITED</v>
          </cell>
          <cell r="H497" t="str">
            <v>ASSORTED BATHROOM SLIPPERS</v>
          </cell>
          <cell r="I497" t="str">
            <v>64.02.99.00</v>
          </cell>
          <cell r="J497" t="str">
            <v>SEPTEMBER, 2005</v>
          </cell>
          <cell r="K497" t="str">
            <v>TOGO</v>
          </cell>
          <cell r="L497" t="str">
            <v>SEME BORDER</v>
          </cell>
          <cell r="M497">
            <v>36.299999999999997</v>
          </cell>
          <cell r="N497" t="str">
            <v>UNION</v>
          </cell>
          <cell r="O497">
            <v>61046</v>
          </cell>
          <cell r="P497">
            <v>15261.5</v>
          </cell>
          <cell r="Q497">
            <v>45784.5</v>
          </cell>
          <cell r="R497">
            <v>46600</v>
          </cell>
          <cell r="S497" t="str">
            <v>USD</v>
          </cell>
          <cell r="T497" t="str">
            <v>DECEMBER, 2005</v>
          </cell>
          <cell r="U497">
            <v>38610</v>
          </cell>
          <cell r="V497" t="str">
            <v>UBN / 001165</v>
          </cell>
          <cell r="W497" t="str">
            <v/>
          </cell>
          <cell r="Y497">
            <v>46600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</row>
        <row r="498">
          <cell r="D498">
            <v>38618</v>
          </cell>
          <cell r="F498" t="str">
            <v>NIB</v>
          </cell>
          <cell r="G498" t="str">
            <v>SUNFLAG (NIGERIA) LIMITED</v>
          </cell>
          <cell r="H498" t="str">
            <v>FABRIC 100 PCT COTTON GREY 20X20 60X55 65" ROLLS - A  GRADES.</v>
          </cell>
          <cell r="I498" t="str">
            <v>52.09.11.00</v>
          </cell>
          <cell r="J498" t="str">
            <v>SEPTEMBER, 2005</v>
          </cell>
          <cell r="K498" t="str">
            <v>PORTUGAL</v>
          </cell>
          <cell r="L498" t="str">
            <v>APAPA PORT</v>
          </cell>
          <cell r="M498">
            <v>21.5</v>
          </cell>
          <cell r="N498" t="str">
            <v>ZENITH</v>
          </cell>
          <cell r="O498">
            <v>62759.92</v>
          </cell>
          <cell r="P498">
            <v>15689.98</v>
          </cell>
          <cell r="Q498">
            <v>47069.94</v>
          </cell>
          <cell r="R498">
            <v>48463.26</v>
          </cell>
          <cell r="S498" t="str">
            <v>USD</v>
          </cell>
          <cell r="T498" t="str">
            <v>DECEMBER, 2005</v>
          </cell>
          <cell r="U498">
            <v>38615</v>
          </cell>
          <cell r="V498" t="str">
            <v>ZENITH/007253</v>
          </cell>
          <cell r="W498" t="str">
            <v/>
          </cell>
          <cell r="Y498">
            <v>48463.26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</row>
        <row r="499">
          <cell r="D499">
            <v>38618</v>
          </cell>
          <cell r="F499" t="str">
            <v>FIRST</v>
          </cell>
          <cell r="G499" t="str">
            <v>DANA PLAST LIMITED</v>
          </cell>
          <cell r="H499" t="str">
            <v xml:space="preserve">VARIOUS DOMESTIC FINISHED PLASTICS ARTICLES </v>
          </cell>
          <cell r="I499" t="str">
            <v>39.23.10.00</v>
          </cell>
          <cell r="J499" t="str">
            <v>SEPTEMBER, 2005</v>
          </cell>
          <cell r="K499" t="str">
            <v>CONGO, REPUBLIC OF THE</v>
          </cell>
          <cell r="L499" t="str">
            <v>APAPA PORT</v>
          </cell>
          <cell r="M499">
            <v>16.2</v>
          </cell>
          <cell r="N499" t="str">
            <v>FIRST</v>
          </cell>
          <cell r="O499">
            <v>43241</v>
          </cell>
          <cell r="P499">
            <v>10810.25</v>
          </cell>
          <cell r="Q499">
            <v>32430.75</v>
          </cell>
          <cell r="R499">
            <v>33390</v>
          </cell>
          <cell r="S499" t="str">
            <v>USD</v>
          </cell>
          <cell r="T499" t="str">
            <v>DECEMBER, 2005</v>
          </cell>
          <cell r="U499">
            <v>38610</v>
          </cell>
          <cell r="V499" t="str">
            <v>FBN/0050950</v>
          </cell>
          <cell r="W499" t="str">
            <v/>
          </cell>
          <cell r="Y499">
            <v>33390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</row>
        <row r="500">
          <cell r="D500">
            <v>38621</v>
          </cell>
          <cell r="F500" t="str">
            <v>NBM</v>
          </cell>
          <cell r="G500" t="str">
            <v>ALKEM NIGERIA LIMITED</v>
          </cell>
          <cell r="H500" t="str">
            <v>POLYESTER STAPLE FIBRE</v>
          </cell>
          <cell r="I500" t="str">
            <v>55.03.20.00</v>
          </cell>
          <cell r="J500" t="str">
            <v>SEPTEMBER, 2005</v>
          </cell>
          <cell r="K500" t="str">
            <v>UNITED KINGDOM</v>
          </cell>
          <cell r="L500" t="str">
            <v>APAPA PORT</v>
          </cell>
          <cell r="M500">
            <v>56.1</v>
          </cell>
          <cell r="N500" t="str">
            <v>ZENITH</v>
          </cell>
          <cell r="O500">
            <v>86934</v>
          </cell>
          <cell r="P500">
            <v>21733.5</v>
          </cell>
          <cell r="Q500">
            <v>65200.5</v>
          </cell>
          <cell r="R500">
            <v>38418.910000000003</v>
          </cell>
          <cell r="S500" t="str">
            <v>GBP</v>
          </cell>
          <cell r="T500" t="str">
            <v>DECEMBER, 2005</v>
          </cell>
          <cell r="U500">
            <v>38617</v>
          </cell>
          <cell r="V500" t="str">
            <v>ZENITH/005028</v>
          </cell>
          <cell r="W500" t="str">
            <v/>
          </cell>
          <cell r="Y500">
            <v>0</v>
          </cell>
          <cell r="Z500">
            <v>0</v>
          </cell>
          <cell r="AA500">
            <v>38418.910000000003</v>
          </cell>
          <cell r="AB500">
            <v>0</v>
          </cell>
          <cell r="AC500">
            <v>0</v>
          </cell>
        </row>
        <row r="501">
          <cell r="D501">
            <v>38621</v>
          </cell>
          <cell r="F501" t="str">
            <v>INMB</v>
          </cell>
          <cell r="G501" t="str">
            <v>BANARLY (NIGERIA) LIMITED</v>
          </cell>
          <cell r="H501" t="str">
            <v xml:space="preserve">FROZEN SHRIMPS TIGER AND WHITE AND CUTTLE FISH </v>
          </cell>
          <cell r="I501" t="str">
            <v>03.06.13.00</v>
          </cell>
          <cell r="J501" t="str">
            <v>SEPTEMBER, 2005</v>
          </cell>
          <cell r="K501" t="str">
            <v>NETHERLANDS</v>
          </cell>
          <cell r="L501" t="str">
            <v>APAPA PORT</v>
          </cell>
          <cell r="M501">
            <v>25.2</v>
          </cell>
          <cell r="N501" t="str">
            <v>ZENITH</v>
          </cell>
          <cell r="O501">
            <v>181169.98</v>
          </cell>
          <cell r="P501">
            <v>45292.495000000003</v>
          </cell>
          <cell r="Q501">
            <v>135877.48499999999</v>
          </cell>
          <cell r="R501">
            <v>139899.6</v>
          </cell>
          <cell r="S501" t="str">
            <v>USD</v>
          </cell>
          <cell r="T501" t="str">
            <v>DECEMBER, 2005</v>
          </cell>
          <cell r="U501">
            <v>38614</v>
          </cell>
          <cell r="V501" t="str">
            <v>ZENITH/003789</v>
          </cell>
          <cell r="W501" t="str">
            <v/>
          </cell>
          <cell r="Y501">
            <v>139899.6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</row>
        <row r="502">
          <cell r="D502">
            <v>38621</v>
          </cell>
          <cell r="F502" t="str">
            <v>ECO</v>
          </cell>
          <cell r="G502" t="str">
            <v>UNILEVER NIGERIA PLC</v>
          </cell>
          <cell r="H502" t="str">
            <v>RED CLOSE-UP FAMILY TOOTHPASTE PROMO</v>
          </cell>
          <cell r="I502" t="str">
            <v>33.06.10.00</v>
          </cell>
          <cell r="J502" t="str">
            <v>SEPTEMBER, 2005</v>
          </cell>
          <cell r="K502" t="str">
            <v>GHANA</v>
          </cell>
          <cell r="L502" t="str">
            <v>IDI-IROKO BORDER</v>
          </cell>
          <cell r="M502">
            <v>55.3</v>
          </cell>
          <cell r="N502" t="str">
            <v>AFRIBANK</v>
          </cell>
          <cell r="O502">
            <v>176737.44</v>
          </cell>
          <cell r="P502">
            <v>44184.36</v>
          </cell>
          <cell r="Q502">
            <v>132553.07999999999</v>
          </cell>
          <cell r="R502">
            <v>133891.70000000001</v>
          </cell>
          <cell r="S502" t="str">
            <v>USD</v>
          </cell>
          <cell r="T502" t="str">
            <v>DECEMBER, 2005</v>
          </cell>
          <cell r="U502">
            <v>38615</v>
          </cell>
          <cell r="V502" t="str">
            <v>AFRIBANK/AF000157</v>
          </cell>
          <cell r="W502" t="str">
            <v/>
          </cell>
          <cell r="Y502">
            <v>133891.70000000001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</row>
        <row r="503">
          <cell r="D503">
            <v>38621</v>
          </cell>
          <cell r="F503" t="str">
            <v>MAGNUM</v>
          </cell>
          <cell r="G503" t="str">
            <v>UNITED FISHERIES LIMITED</v>
          </cell>
          <cell r="H503" t="str">
            <v>FROZEN SHRIMPS</v>
          </cell>
          <cell r="I503" t="str">
            <v>03.06.13.00</v>
          </cell>
          <cell r="J503" t="str">
            <v>SEPTEMBER, 2005</v>
          </cell>
          <cell r="K503" t="str">
            <v>FRANCE</v>
          </cell>
          <cell r="L503" t="str">
            <v>APAPA PORT</v>
          </cell>
          <cell r="M503">
            <v>21.4</v>
          </cell>
          <cell r="N503" t="str">
            <v>NUB</v>
          </cell>
          <cell r="O503">
            <v>88899.67</v>
          </cell>
          <cell r="P503">
            <v>22224.9175</v>
          </cell>
          <cell r="Q503">
            <v>66674.752500000002</v>
          </cell>
          <cell r="R503">
            <v>69611.399999999994</v>
          </cell>
          <cell r="S503" t="str">
            <v>USD</v>
          </cell>
          <cell r="T503" t="str">
            <v>DECEMBER, 2005</v>
          </cell>
          <cell r="U503">
            <v>38616</v>
          </cell>
          <cell r="V503" t="str">
            <v>NUB/00097</v>
          </cell>
          <cell r="W503" t="str">
            <v/>
          </cell>
          <cell r="Y503">
            <v>69611.399999999994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D504">
            <v>38621</v>
          </cell>
          <cell r="F504" t="str">
            <v>ECO</v>
          </cell>
          <cell r="G504" t="str">
            <v>SUN AND SAND INDUSTRIES LIMITED</v>
          </cell>
          <cell r="H504" t="str">
            <v>ALUMINIUM ALLOY/INGOT</v>
          </cell>
          <cell r="I504" t="str">
            <v>76.01.20.00</v>
          </cell>
          <cell r="J504" t="str">
            <v>SEPTEMBER, 2005</v>
          </cell>
          <cell r="K504" t="str">
            <v>UNITED ARAB EMIRATES (UAE)</v>
          </cell>
          <cell r="L504" t="str">
            <v>APAPA PORT</v>
          </cell>
          <cell r="M504">
            <v>52.216000000000001</v>
          </cell>
          <cell r="N504" t="str">
            <v>ZENITH</v>
          </cell>
          <cell r="O504">
            <v>126448.98</v>
          </cell>
          <cell r="P504">
            <v>31612.244999999999</v>
          </cell>
          <cell r="Q504">
            <v>94836.735000000001</v>
          </cell>
          <cell r="R504">
            <v>97644</v>
          </cell>
          <cell r="S504" t="str">
            <v>USD</v>
          </cell>
          <cell r="T504" t="str">
            <v>DECEMBER, 2005</v>
          </cell>
          <cell r="U504">
            <v>38618</v>
          </cell>
          <cell r="V504" t="str">
            <v>ZENITH/005827</v>
          </cell>
          <cell r="W504" t="str">
            <v/>
          </cell>
          <cell r="Y504">
            <v>97644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</row>
        <row r="505">
          <cell r="D505">
            <v>38621</v>
          </cell>
          <cell r="F505" t="str">
            <v>OMEGA</v>
          </cell>
          <cell r="G505" t="str">
            <v>WAN WOOD NIGERIA LIMITED</v>
          </cell>
          <cell r="H505" t="str">
            <v>PROCESSED WOOD STRIPS( SEMI-IROKO)</v>
          </cell>
          <cell r="I505" t="str">
            <v>44.09.00.00</v>
          </cell>
          <cell r="J505" t="str">
            <v>SEPTEMBER, 2005</v>
          </cell>
          <cell r="K505" t="str">
            <v>ITALY</v>
          </cell>
          <cell r="L505" t="str">
            <v>TINCAN ISLAND</v>
          </cell>
          <cell r="M505">
            <v>18</v>
          </cell>
          <cell r="N505" t="str">
            <v>OCEANIC</v>
          </cell>
          <cell r="O505">
            <v>8320</v>
          </cell>
          <cell r="P505">
            <v>2080</v>
          </cell>
          <cell r="Q505">
            <v>6240</v>
          </cell>
          <cell r="R505">
            <v>6460</v>
          </cell>
          <cell r="S505" t="str">
            <v>USD</v>
          </cell>
          <cell r="T505" t="str">
            <v>DECEMBER, 2005</v>
          </cell>
          <cell r="U505">
            <v>38615</v>
          </cell>
          <cell r="V505" t="str">
            <v>OCEANIC/A 0082469</v>
          </cell>
          <cell r="W505" t="str">
            <v/>
          </cell>
          <cell r="Y505">
            <v>6460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</row>
        <row r="506">
          <cell r="D506">
            <v>38621</v>
          </cell>
          <cell r="F506" t="str">
            <v>CHARTERED</v>
          </cell>
          <cell r="G506" t="str">
            <v>MICROFEED NIGERIA LIMITED</v>
          </cell>
          <cell r="H506" t="str">
            <v>PROCESSED WOOD PRODUCTS (IROKO)</v>
          </cell>
          <cell r="I506" t="str">
            <v>44.09.00.00</v>
          </cell>
          <cell r="J506" t="str">
            <v>SEPTEMBER, 2005</v>
          </cell>
          <cell r="K506" t="str">
            <v>ITALY</v>
          </cell>
          <cell r="L506" t="str">
            <v>TINCAN ISLAND</v>
          </cell>
          <cell r="M506">
            <v>18</v>
          </cell>
          <cell r="N506" t="str">
            <v>PRUDENT</v>
          </cell>
          <cell r="O506">
            <v>23185</v>
          </cell>
          <cell r="P506">
            <v>5796.25</v>
          </cell>
          <cell r="Q506">
            <v>17388.75</v>
          </cell>
          <cell r="R506">
            <v>17901</v>
          </cell>
          <cell r="S506" t="str">
            <v>USD</v>
          </cell>
          <cell r="T506" t="str">
            <v>DECEMBER, 2005</v>
          </cell>
          <cell r="U506">
            <v>38611</v>
          </cell>
          <cell r="V506" t="str">
            <v>DBL/2640131</v>
          </cell>
          <cell r="W506" t="str">
            <v/>
          </cell>
          <cell r="Y506">
            <v>17901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</row>
        <row r="507">
          <cell r="D507">
            <v>38621</v>
          </cell>
          <cell r="F507" t="str">
            <v>OMEGA</v>
          </cell>
          <cell r="G507" t="str">
            <v>OVERLAND TECHNICAL COMPANY LIMITED</v>
          </cell>
          <cell r="H507" t="str">
            <v>FINISHED WOODEN PARQUET FLOORING ELEMENTS (APA-DOUSSIE)</v>
          </cell>
          <cell r="I507" t="str">
            <v>44.09.00.00</v>
          </cell>
          <cell r="J507" t="str">
            <v>SEPTEMBER, 2005</v>
          </cell>
          <cell r="K507" t="str">
            <v>ITALY</v>
          </cell>
          <cell r="L507" t="str">
            <v>TINCAN ISLAND</v>
          </cell>
          <cell r="M507">
            <v>36</v>
          </cell>
          <cell r="N507" t="str">
            <v>UBA</v>
          </cell>
          <cell r="O507">
            <v>47708.7</v>
          </cell>
          <cell r="P507">
            <v>11927.174999999999</v>
          </cell>
          <cell r="Q507">
            <v>35781.525000000001</v>
          </cell>
          <cell r="R507">
            <v>35871.199999999997</v>
          </cell>
          <cell r="S507" t="str">
            <v>USD</v>
          </cell>
          <cell r="T507" t="str">
            <v>DECEMBER, 2005</v>
          </cell>
          <cell r="U507">
            <v>38610</v>
          </cell>
          <cell r="V507" t="str">
            <v>UBA/0000634</v>
          </cell>
          <cell r="W507" t="str">
            <v>UBA/0000633</v>
          </cell>
          <cell r="Y507">
            <v>35871.199999999997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D508">
            <v>38621</v>
          </cell>
          <cell r="F508" t="str">
            <v>CHARTERED</v>
          </cell>
          <cell r="G508" t="str">
            <v>MICROFEED NIGERIA LIMITED</v>
          </cell>
          <cell r="H508" t="str">
            <v>PROCESSED WOOD PRODUCTS (APA)</v>
          </cell>
          <cell r="I508" t="str">
            <v>44.09.00.00</v>
          </cell>
          <cell r="J508" t="str">
            <v>SEPTEMBER, 2005</v>
          </cell>
          <cell r="K508" t="str">
            <v>ITALY</v>
          </cell>
          <cell r="L508" t="str">
            <v>TINCAN ISLAND</v>
          </cell>
          <cell r="M508">
            <v>18</v>
          </cell>
          <cell r="N508" t="str">
            <v>DIAMOND</v>
          </cell>
          <cell r="O508">
            <v>27860</v>
          </cell>
          <cell r="P508">
            <v>6965</v>
          </cell>
          <cell r="Q508">
            <v>20895</v>
          </cell>
          <cell r="R508">
            <v>21511</v>
          </cell>
          <cell r="S508" t="str">
            <v>USD</v>
          </cell>
          <cell r="T508" t="str">
            <v>DECEMBER, 2005</v>
          </cell>
          <cell r="U508">
            <v>38611</v>
          </cell>
          <cell r="V508" t="str">
            <v>DBL/2640132</v>
          </cell>
          <cell r="W508" t="str">
            <v/>
          </cell>
          <cell r="Y508">
            <v>21511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D509">
            <v>38621</v>
          </cell>
          <cell r="F509" t="str">
            <v>CHARTERED</v>
          </cell>
          <cell r="G509" t="str">
            <v>UNITED FISHERIES LIMITED</v>
          </cell>
          <cell r="H509" t="str">
            <v>FROZEN SHRIMPS AND CRABS</v>
          </cell>
          <cell r="I509" t="str">
            <v>03.06.13.00</v>
          </cell>
          <cell r="J509" t="str">
            <v>SEPTEMBER, 2005</v>
          </cell>
          <cell r="K509" t="str">
            <v>NETHERLANDS</v>
          </cell>
          <cell r="L509" t="str">
            <v>APAPA PORT</v>
          </cell>
          <cell r="M509">
            <v>8.8000000000000007</v>
          </cell>
          <cell r="N509" t="str">
            <v>NUB</v>
          </cell>
          <cell r="O509">
            <v>39645.64</v>
          </cell>
          <cell r="P509">
            <v>9911.41</v>
          </cell>
          <cell r="Q509">
            <v>29734.23</v>
          </cell>
          <cell r="R509">
            <v>30592.2</v>
          </cell>
          <cell r="S509" t="str">
            <v>USD</v>
          </cell>
          <cell r="T509" t="str">
            <v>DECEMBER, 2005</v>
          </cell>
          <cell r="U509">
            <v>38617</v>
          </cell>
          <cell r="V509" t="str">
            <v>NUB/00098</v>
          </cell>
          <cell r="W509" t="str">
            <v/>
          </cell>
          <cell r="Y509">
            <v>30592.2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</row>
        <row r="510">
          <cell r="D510">
            <v>38621</v>
          </cell>
          <cell r="F510" t="str">
            <v>DIAMOND</v>
          </cell>
          <cell r="G510" t="str">
            <v>OLAM NIGERIA LIMITED</v>
          </cell>
          <cell r="H510" t="str">
            <v>NIGERIAN RAW COTTON LINT</v>
          </cell>
          <cell r="I510" t="str">
            <v>52.01.00.00</v>
          </cell>
          <cell r="J510" t="str">
            <v>SEPTEMBER, 2005</v>
          </cell>
          <cell r="K510" t="str">
            <v>BANGLADESH</v>
          </cell>
          <cell r="L510" t="str">
            <v>APAPA PORT</v>
          </cell>
          <cell r="M510">
            <v>211.8</v>
          </cell>
          <cell r="N510" t="str">
            <v>DIAMOND</v>
          </cell>
          <cell r="O510">
            <v>271950</v>
          </cell>
          <cell r="P510">
            <v>67987.5</v>
          </cell>
          <cell r="Q510">
            <v>203962.5</v>
          </cell>
          <cell r="R510">
            <v>209790</v>
          </cell>
          <cell r="S510" t="str">
            <v>USD</v>
          </cell>
          <cell r="T510" t="str">
            <v>DECEMBER, 2005</v>
          </cell>
          <cell r="U510">
            <v>38609</v>
          </cell>
          <cell r="V510" t="str">
            <v>DBL/0002175</v>
          </cell>
          <cell r="W510" t="str">
            <v/>
          </cell>
          <cell r="Y510">
            <v>209790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D511">
            <v>38621</v>
          </cell>
          <cell r="F511" t="str">
            <v>CHARTERED</v>
          </cell>
          <cell r="G511" t="str">
            <v>MICROFEED NIGERIA LIMITED</v>
          </cell>
          <cell r="H511" t="str">
            <v>PROCESSED WOOD PRODUCT (IROKO)</v>
          </cell>
          <cell r="I511" t="str">
            <v>44.09.00.00</v>
          </cell>
          <cell r="J511" t="str">
            <v>SEPTEMBER, 2005</v>
          </cell>
          <cell r="K511" t="str">
            <v>PORTUGAL</v>
          </cell>
          <cell r="L511" t="str">
            <v>TINCAN ISLAND</v>
          </cell>
          <cell r="M511">
            <v>18</v>
          </cell>
          <cell r="N511" t="str">
            <v>DIAMOND</v>
          </cell>
          <cell r="O511">
            <v>25293.3</v>
          </cell>
          <cell r="P511">
            <v>6323.3249999999998</v>
          </cell>
          <cell r="Q511">
            <v>18969.974999999999</v>
          </cell>
          <cell r="R511">
            <v>19530</v>
          </cell>
          <cell r="S511" t="str">
            <v>USD</v>
          </cell>
          <cell r="T511" t="str">
            <v>DECEMBER, 2005</v>
          </cell>
          <cell r="U511">
            <v>38617</v>
          </cell>
          <cell r="V511" t="str">
            <v>DBL/2636094</v>
          </cell>
          <cell r="W511" t="str">
            <v/>
          </cell>
          <cell r="Y511">
            <v>19530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</row>
        <row r="512">
          <cell r="D512">
            <v>38621</v>
          </cell>
          <cell r="F512" t="str">
            <v>ECO</v>
          </cell>
          <cell r="G512" t="str">
            <v>SUN AND SAND INDUSTRIES LIMITED</v>
          </cell>
          <cell r="H512" t="str">
            <v>ALUMINIUM ALLOY/INGOT</v>
          </cell>
          <cell r="I512" t="str">
            <v>76.01.20.00</v>
          </cell>
          <cell r="J512" t="str">
            <v>SEPTEMBER, 2005</v>
          </cell>
          <cell r="K512" t="str">
            <v>UNITED ARAB EMIRATES (UAE)</v>
          </cell>
          <cell r="L512" t="str">
            <v>APAPA PORT</v>
          </cell>
          <cell r="M512">
            <v>52.5</v>
          </cell>
          <cell r="N512" t="str">
            <v>ZENITH</v>
          </cell>
          <cell r="O512">
            <v>125769.11</v>
          </cell>
          <cell r="P512">
            <v>31442.2775</v>
          </cell>
          <cell r="Q512">
            <v>94326.832500000004</v>
          </cell>
          <cell r="R512">
            <v>97119</v>
          </cell>
          <cell r="S512" t="str">
            <v>USD</v>
          </cell>
          <cell r="T512" t="str">
            <v>DECEMBER, 2005</v>
          </cell>
          <cell r="U512">
            <v>38616</v>
          </cell>
          <cell r="V512" t="str">
            <v>ZENITH/005818</v>
          </cell>
          <cell r="W512" t="str">
            <v/>
          </cell>
          <cell r="Y512">
            <v>97119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</row>
        <row r="513">
          <cell r="D513">
            <v>38621</v>
          </cell>
          <cell r="F513" t="str">
            <v>SCB</v>
          </cell>
          <cell r="G513" t="str">
            <v>ALKEM NIGERIA LIMITED</v>
          </cell>
          <cell r="H513" t="str">
            <v>POLYESTER STAPLE FIBRE</v>
          </cell>
          <cell r="I513" t="str">
            <v>55.03.20.00</v>
          </cell>
          <cell r="J513" t="str">
            <v>SEPTEMBER, 2005</v>
          </cell>
          <cell r="K513" t="str">
            <v>GERMANY</v>
          </cell>
          <cell r="L513" t="str">
            <v>APAPA PORT</v>
          </cell>
          <cell r="M513">
            <v>85.7</v>
          </cell>
          <cell r="N513" t="str">
            <v>ZENITH</v>
          </cell>
          <cell r="O513">
            <v>233053.49</v>
          </cell>
          <cell r="P513">
            <v>58263.372499999998</v>
          </cell>
          <cell r="Q513">
            <v>174790.11749999999</v>
          </cell>
          <cell r="R513">
            <v>93599.32</v>
          </cell>
          <cell r="S513" t="str">
            <v>EUR</v>
          </cell>
          <cell r="T513" t="str">
            <v>DECEMBER, 2005</v>
          </cell>
          <cell r="U513">
            <v>38617</v>
          </cell>
          <cell r="V513" t="str">
            <v>ZENITH/005273</v>
          </cell>
          <cell r="W513" t="str">
            <v/>
          </cell>
          <cell r="Y513">
            <v>0</v>
          </cell>
          <cell r="Z513">
            <v>93599.32</v>
          </cell>
          <cell r="AA513">
            <v>0</v>
          </cell>
          <cell r="AB513">
            <v>0</v>
          </cell>
          <cell r="AC513">
            <v>0</v>
          </cell>
        </row>
        <row r="514">
          <cell r="D514">
            <v>38621</v>
          </cell>
          <cell r="F514" t="str">
            <v>SCB</v>
          </cell>
          <cell r="G514" t="str">
            <v>ALKEM NIGERIA LIMITED</v>
          </cell>
          <cell r="H514" t="str">
            <v>POLYESTER STAPLE FIBRE</v>
          </cell>
          <cell r="I514" t="str">
            <v>55.03.20.00</v>
          </cell>
          <cell r="J514" t="str">
            <v>SEPTEMBER, 2005</v>
          </cell>
          <cell r="K514" t="str">
            <v>GERMANY</v>
          </cell>
          <cell r="L514" t="str">
            <v>APAPA PORT</v>
          </cell>
          <cell r="M514">
            <v>107.7</v>
          </cell>
          <cell r="N514" t="str">
            <v>ZENITH</v>
          </cell>
          <cell r="O514">
            <v>275605.08</v>
          </cell>
          <cell r="P514">
            <v>68901.27</v>
          </cell>
          <cell r="Q514">
            <v>206703.81</v>
          </cell>
          <cell r="R514">
            <v>110688.96000000001</v>
          </cell>
          <cell r="S514" t="str">
            <v>EUR</v>
          </cell>
          <cell r="T514" t="str">
            <v>DECEMBER, 2005</v>
          </cell>
          <cell r="U514">
            <v>38617</v>
          </cell>
          <cell r="V514" t="str">
            <v>ZENITH/005271</v>
          </cell>
          <cell r="W514" t="str">
            <v/>
          </cell>
          <cell r="Y514">
            <v>0</v>
          </cell>
          <cell r="Z514">
            <v>110688.96000000001</v>
          </cell>
          <cell r="AA514">
            <v>0</v>
          </cell>
          <cell r="AB514">
            <v>0</v>
          </cell>
          <cell r="AC514">
            <v>0</v>
          </cell>
        </row>
        <row r="515">
          <cell r="D515">
            <v>38621</v>
          </cell>
          <cell r="F515" t="str">
            <v>CHARTERED</v>
          </cell>
          <cell r="G515" t="str">
            <v>MICROFEED NIGERIA LIMITED</v>
          </cell>
          <cell r="H515" t="str">
            <v>PROCESSED WOOD PRODUCTS (IROKO)</v>
          </cell>
          <cell r="I515" t="str">
            <v>44.09.00.00</v>
          </cell>
          <cell r="J515" t="str">
            <v>SEPTEMBER, 2005</v>
          </cell>
          <cell r="K515" t="str">
            <v>ITALY</v>
          </cell>
          <cell r="L515" t="str">
            <v>TINCAN ISLAND</v>
          </cell>
          <cell r="M515">
            <v>18</v>
          </cell>
          <cell r="N515" t="str">
            <v>DIAMOND</v>
          </cell>
          <cell r="O515">
            <v>25216.89</v>
          </cell>
          <cell r="P515">
            <v>6304.2224999999999</v>
          </cell>
          <cell r="Q515">
            <v>18912.6675</v>
          </cell>
          <cell r="R515">
            <v>19471</v>
          </cell>
          <cell r="S515" t="str">
            <v>USD</v>
          </cell>
          <cell r="T515" t="str">
            <v>DECEMBER, 2005</v>
          </cell>
          <cell r="U515">
            <v>38617</v>
          </cell>
          <cell r="V515" t="str">
            <v>DBL/2636094</v>
          </cell>
          <cell r="W515" t="str">
            <v/>
          </cell>
          <cell r="Y515">
            <v>19471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</row>
        <row r="516">
          <cell r="D516">
            <v>38621</v>
          </cell>
          <cell r="F516" t="str">
            <v>CHARTERED</v>
          </cell>
          <cell r="G516" t="str">
            <v>MICROFEED NIGERIA LIMITED</v>
          </cell>
          <cell r="H516" t="str">
            <v>PROCESSED WOOD PRODUCTS (APA)</v>
          </cell>
          <cell r="I516" t="str">
            <v>44.09.00.00</v>
          </cell>
          <cell r="J516" t="str">
            <v>SEPTEMBER, 2005</v>
          </cell>
          <cell r="K516" t="str">
            <v>FRANCE</v>
          </cell>
          <cell r="L516" t="str">
            <v>TINCAN ISLAND</v>
          </cell>
          <cell r="M516">
            <v>18</v>
          </cell>
          <cell r="N516" t="str">
            <v>DIAMOND</v>
          </cell>
          <cell r="O516">
            <v>26615</v>
          </cell>
          <cell r="P516">
            <v>6653.75</v>
          </cell>
          <cell r="Q516">
            <v>19961.25</v>
          </cell>
          <cell r="R516">
            <v>20549</v>
          </cell>
          <cell r="S516" t="str">
            <v>USD</v>
          </cell>
          <cell r="T516" t="str">
            <v>DECEMBER, 2005</v>
          </cell>
          <cell r="U516">
            <v>38611</v>
          </cell>
          <cell r="V516" t="str">
            <v>DBL/2640129</v>
          </cell>
          <cell r="W516" t="str">
            <v/>
          </cell>
          <cell r="Y516">
            <v>20549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</row>
        <row r="517">
          <cell r="D517">
            <v>38621</v>
          </cell>
          <cell r="F517" t="str">
            <v>CHARTERED</v>
          </cell>
          <cell r="G517" t="str">
            <v>MICROFEED NIGERIA LIMITED</v>
          </cell>
          <cell r="H517" t="str">
            <v>PROCESSED WOOD PRODUCT (IROKO)</v>
          </cell>
          <cell r="I517" t="str">
            <v>44.09.00.00</v>
          </cell>
          <cell r="J517" t="str">
            <v>SEPTEMBER, 2005</v>
          </cell>
          <cell r="K517" t="str">
            <v>INDONESIA</v>
          </cell>
          <cell r="L517" t="str">
            <v>TINCAN ISLAND</v>
          </cell>
          <cell r="M517">
            <v>18</v>
          </cell>
          <cell r="N517" t="str">
            <v>DIAMOND</v>
          </cell>
          <cell r="O517">
            <v>25171.56</v>
          </cell>
          <cell r="P517">
            <v>6292.89</v>
          </cell>
          <cell r="Q517">
            <v>18878.669999999998</v>
          </cell>
          <cell r="R517">
            <v>19436</v>
          </cell>
          <cell r="S517" t="str">
            <v>USD</v>
          </cell>
          <cell r="T517" t="str">
            <v>DECEMBER, 2005</v>
          </cell>
          <cell r="U517">
            <v>38617</v>
          </cell>
          <cell r="V517" t="str">
            <v>DBL/2636094</v>
          </cell>
          <cell r="W517" t="str">
            <v/>
          </cell>
          <cell r="Y517">
            <v>19436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D518">
            <v>38621</v>
          </cell>
          <cell r="F518" t="str">
            <v>UBA</v>
          </cell>
          <cell r="G518" t="str">
            <v>AWA HOLDINGS LIMITED</v>
          </cell>
          <cell r="H518" t="str">
            <v>ZIRCON SAND</v>
          </cell>
          <cell r="I518" t="str">
            <v>26.15.10.00</v>
          </cell>
          <cell r="J518" t="str">
            <v>SEPTEMBER, 2005</v>
          </cell>
          <cell r="K518" t="str">
            <v>INDIA</v>
          </cell>
          <cell r="L518" t="str">
            <v>APAPA PORT</v>
          </cell>
          <cell r="M518">
            <v>28.7</v>
          </cell>
          <cell r="N518" t="str">
            <v>ZENITH</v>
          </cell>
          <cell r="O518">
            <v>5801.6</v>
          </cell>
          <cell r="P518">
            <v>1450.4</v>
          </cell>
          <cell r="Q518">
            <v>4351.2</v>
          </cell>
          <cell r="R518">
            <v>4480</v>
          </cell>
          <cell r="S518" t="str">
            <v>USD</v>
          </cell>
          <cell r="T518" t="str">
            <v>DECEMBER, 2005</v>
          </cell>
          <cell r="U518">
            <v>38618</v>
          </cell>
          <cell r="V518" t="str">
            <v>ZENITH/005825</v>
          </cell>
          <cell r="W518" t="str">
            <v/>
          </cell>
          <cell r="Y518">
            <v>4480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</row>
        <row r="519">
          <cell r="D519">
            <v>38621</v>
          </cell>
          <cell r="F519" t="str">
            <v>ECO</v>
          </cell>
          <cell r="G519" t="str">
            <v>UNILEVER NIGERIA PLC</v>
          </cell>
          <cell r="H519" t="str">
            <v>PEPSODENT GERMICHECK TOOTHPASTE (50*135G)</v>
          </cell>
          <cell r="I519" t="str">
            <v>33.06.10.00</v>
          </cell>
          <cell r="J519" t="str">
            <v>SEPTEMBER, 2005</v>
          </cell>
          <cell r="K519" t="str">
            <v>GHANA</v>
          </cell>
          <cell r="L519" t="str">
            <v>IDI-IROKO BORDER</v>
          </cell>
          <cell r="M519">
            <v>52.8</v>
          </cell>
          <cell r="N519" t="str">
            <v>AFRIBANK</v>
          </cell>
          <cell r="O519">
            <v>119840.16</v>
          </cell>
          <cell r="P519">
            <v>29960.04</v>
          </cell>
          <cell r="Q519">
            <v>89880.12</v>
          </cell>
          <cell r="R519">
            <v>90788</v>
          </cell>
          <cell r="S519" t="str">
            <v>USD</v>
          </cell>
          <cell r="T519" t="str">
            <v>DECEMBER, 2005</v>
          </cell>
          <cell r="U519">
            <v>38615</v>
          </cell>
          <cell r="V519" t="str">
            <v>AFRIBANK/AF 000156</v>
          </cell>
          <cell r="W519" t="str">
            <v/>
          </cell>
          <cell r="Y519">
            <v>90788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</row>
        <row r="520">
          <cell r="D520">
            <v>38621</v>
          </cell>
          <cell r="F520" t="str">
            <v>CHARTERED</v>
          </cell>
          <cell r="G520" t="str">
            <v>MICROFEED NIGERIA LIMITED</v>
          </cell>
          <cell r="H520" t="str">
            <v>PROCESSED WOOD PRODUCTS (APA)</v>
          </cell>
          <cell r="I520" t="str">
            <v>44.09.00.00</v>
          </cell>
          <cell r="J520" t="str">
            <v>SEPTEMBER, 2005</v>
          </cell>
          <cell r="K520" t="str">
            <v>ITALY</v>
          </cell>
          <cell r="L520" t="str">
            <v>TINCAN ISLAND</v>
          </cell>
          <cell r="M520">
            <v>18</v>
          </cell>
          <cell r="N520" t="str">
            <v>DIAMOND</v>
          </cell>
          <cell r="O520">
            <v>26523.65</v>
          </cell>
          <cell r="P520">
            <v>6630.9125000000004</v>
          </cell>
          <cell r="Q520">
            <v>19892.737499999999</v>
          </cell>
          <cell r="R520">
            <v>20480</v>
          </cell>
          <cell r="S520" t="str">
            <v>USD</v>
          </cell>
          <cell r="T520" t="str">
            <v>DECEMBER, 2005</v>
          </cell>
          <cell r="U520">
            <v>38617</v>
          </cell>
          <cell r="V520" t="str">
            <v>DBL/2636094</v>
          </cell>
          <cell r="W520" t="str">
            <v/>
          </cell>
          <cell r="Y520">
            <v>20480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D521">
            <v>38621</v>
          </cell>
          <cell r="F521" t="str">
            <v>CHARTERED</v>
          </cell>
          <cell r="G521" t="str">
            <v>MICROFEED NIGERIA LIMITED</v>
          </cell>
          <cell r="H521" t="str">
            <v>PROCESSED WOOD PRODUCTS (APA)</v>
          </cell>
          <cell r="I521" t="str">
            <v>44.09.00.00</v>
          </cell>
          <cell r="J521" t="str">
            <v>SEPTEMBER, 2005</v>
          </cell>
          <cell r="K521" t="str">
            <v>SINGAPORE</v>
          </cell>
          <cell r="L521" t="str">
            <v>TINCAN ISLAND</v>
          </cell>
          <cell r="M521">
            <v>18</v>
          </cell>
          <cell r="N521" t="str">
            <v>DIAMOND</v>
          </cell>
          <cell r="O521">
            <v>28065</v>
          </cell>
          <cell r="P521">
            <v>7016.25</v>
          </cell>
          <cell r="Q521">
            <v>21048.75</v>
          </cell>
          <cell r="R521">
            <v>21672</v>
          </cell>
          <cell r="S521" t="str">
            <v>USD</v>
          </cell>
          <cell r="T521" t="str">
            <v>DECEMBER, 2005</v>
          </cell>
          <cell r="U521">
            <v>38611</v>
          </cell>
          <cell r="V521" t="str">
            <v>DBL/2640130</v>
          </cell>
          <cell r="W521" t="str">
            <v/>
          </cell>
          <cell r="Y521">
            <v>21672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D522">
            <v>38621</v>
          </cell>
          <cell r="F522" t="str">
            <v>NIB</v>
          </cell>
          <cell r="G522" t="str">
            <v>GLOBE SPINNING MILLS (NIG) PLC</v>
          </cell>
          <cell r="H522" t="str">
            <v>NE 24/2 100% CARDED COTTON TFO YARN SOFT TWIST</v>
          </cell>
          <cell r="I522" t="str">
            <v>52.03.00.00</v>
          </cell>
          <cell r="J522" t="str">
            <v>SEPTEMBER, 2005</v>
          </cell>
          <cell r="K522" t="str">
            <v>PORTUGAL</v>
          </cell>
          <cell r="L522" t="str">
            <v>APAPA PORT</v>
          </cell>
          <cell r="M522">
            <v>16.7</v>
          </cell>
          <cell r="N522" t="str">
            <v>ZENITH</v>
          </cell>
          <cell r="O522">
            <v>42311.41</v>
          </cell>
          <cell r="P522">
            <v>10577.852500000001</v>
          </cell>
          <cell r="Q522">
            <v>31733.557499999999</v>
          </cell>
          <cell r="R522">
            <v>28128.34</v>
          </cell>
          <cell r="S522" t="str">
            <v>EUR</v>
          </cell>
          <cell r="T522" t="str">
            <v>DECEMBER, 2005</v>
          </cell>
          <cell r="U522">
            <v>38618</v>
          </cell>
          <cell r="V522" t="str">
            <v>ZENITH/004098</v>
          </cell>
          <cell r="W522" t="str">
            <v/>
          </cell>
          <cell r="Y522">
            <v>0</v>
          </cell>
          <cell r="Z522">
            <v>28128.34</v>
          </cell>
          <cell r="AA522">
            <v>0</v>
          </cell>
          <cell r="AB522">
            <v>0</v>
          </cell>
          <cell r="AC522">
            <v>0</v>
          </cell>
        </row>
        <row r="523">
          <cell r="D523">
            <v>38621</v>
          </cell>
          <cell r="F523" t="str">
            <v>NBM</v>
          </cell>
          <cell r="G523" t="str">
            <v>ALKEM NIGERIA LIMITED</v>
          </cell>
          <cell r="H523" t="str">
            <v>POLYESTER STAPLE FIBRE</v>
          </cell>
          <cell r="I523" t="str">
            <v>55.03.20.00</v>
          </cell>
          <cell r="J523" t="str">
            <v>SEPTEMBER, 2005</v>
          </cell>
          <cell r="K523" t="str">
            <v>GERMANY</v>
          </cell>
          <cell r="L523" t="str">
            <v>APAPA PORT</v>
          </cell>
          <cell r="M523">
            <v>21.6</v>
          </cell>
          <cell r="N523" t="str">
            <v>ZENITH</v>
          </cell>
          <cell r="O523">
            <v>59255.38</v>
          </cell>
          <cell r="P523">
            <v>14813.844999999999</v>
          </cell>
          <cell r="Q523">
            <v>44441.535000000003</v>
          </cell>
          <cell r="R523">
            <v>23798.240000000002</v>
          </cell>
          <cell r="S523" t="str">
            <v>EUR</v>
          </cell>
          <cell r="T523" t="str">
            <v>DECEMBER, 2005</v>
          </cell>
          <cell r="U523">
            <v>38617</v>
          </cell>
          <cell r="V523" t="str">
            <v>ZENITH/ 005269</v>
          </cell>
          <cell r="W523" t="str">
            <v/>
          </cell>
          <cell r="Y523">
            <v>0</v>
          </cell>
          <cell r="Z523">
            <v>23798.240000000002</v>
          </cell>
          <cell r="AA523">
            <v>0</v>
          </cell>
          <cell r="AB523">
            <v>0</v>
          </cell>
          <cell r="AC523">
            <v>0</v>
          </cell>
        </row>
        <row r="524">
          <cell r="D524">
            <v>38621</v>
          </cell>
          <cell r="F524" t="str">
            <v>SCB</v>
          </cell>
          <cell r="G524" t="str">
            <v>ALKEM NIGERIA LIMITED</v>
          </cell>
          <cell r="H524" t="str">
            <v>POLYESTER STAPLE FIBRE</v>
          </cell>
          <cell r="I524" t="str">
            <v>55.03.20.00</v>
          </cell>
          <cell r="J524" t="str">
            <v>SEPTEMBER, 2005</v>
          </cell>
          <cell r="K524" t="str">
            <v>GERMANY</v>
          </cell>
          <cell r="L524" t="str">
            <v>APAPA PORT</v>
          </cell>
          <cell r="M524">
            <v>64.3</v>
          </cell>
          <cell r="N524" t="str">
            <v>ZENITH</v>
          </cell>
          <cell r="O524">
            <v>174701.35</v>
          </cell>
          <cell r="P524">
            <v>43675.337500000001</v>
          </cell>
          <cell r="Q524">
            <v>131026.0125</v>
          </cell>
          <cell r="R524">
            <v>70163.839999999997</v>
          </cell>
          <cell r="S524" t="str">
            <v>EUR</v>
          </cell>
          <cell r="T524" t="str">
            <v>DECEMBER, 2005</v>
          </cell>
          <cell r="U524">
            <v>38617</v>
          </cell>
          <cell r="V524" t="str">
            <v>ZENITH/005270</v>
          </cell>
          <cell r="W524" t="str">
            <v/>
          </cell>
          <cell r="Y524">
            <v>0</v>
          </cell>
          <cell r="Z524">
            <v>70163.839999999997</v>
          </cell>
          <cell r="AA524">
            <v>0</v>
          </cell>
          <cell r="AB524">
            <v>0</v>
          </cell>
          <cell r="AC524">
            <v>0</v>
          </cell>
        </row>
        <row r="525">
          <cell r="D525">
            <v>38621</v>
          </cell>
          <cell r="F525" t="str">
            <v>WEMA</v>
          </cell>
          <cell r="G525" t="str">
            <v>MALLENS SERVICES LIMITED</v>
          </cell>
          <cell r="H525" t="str">
            <v>PROCESSED CHEWING STICK</v>
          </cell>
          <cell r="I525" t="str">
            <v>33.06.90.00</v>
          </cell>
          <cell r="J525" t="str">
            <v>SEPTEMBER, 2005</v>
          </cell>
          <cell r="K525" t="str">
            <v>SENEGAL</v>
          </cell>
          <cell r="L525" t="str">
            <v>CALABAR PORT</v>
          </cell>
          <cell r="M525">
            <v>2</v>
          </cell>
          <cell r="N525" t="str">
            <v>AFRIBANK</v>
          </cell>
          <cell r="O525">
            <v>16013.2</v>
          </cell>
          <cell r="P525">
            <v>4003.3</v>
          </cell>
          <cell r="Q525">
            <v>12009.9</v>
          </cell>
          <cell r="R525">
            <v>12040</v>
          </cell>
          <cell r="S525" t="str">
            <v>USD</v>
          </cell>
          <cell r="T525" t="str">
            <v>DECEMBER, 2005</v>
          </cell>
          <cell r="U525">
            <v>38608</v>
          </cell>
          <cell r="V525" t="str">
            <v>AFRIBANK/AF002853</v>
          </cell>
          <cell r="W525" t="str">
            <v/>
          </cell>
          <cell r="Y525">
            <v>12040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D526">
            <v>38621</v>
          </cell>
          <cell r="F526" t="str">
            <v>ZENITH</v>
          </cell>
          <cell r="G526" t="str">
            <v>PROMASIDOR NIGERIA LIMITED</v>
          </cell>
          <cell r="H526" t="str">
            <v>COWBELL, LOYA AND CHOCOLATE FLAVOUR</v>
          </cell>
          <cell r="I526" t="str">
            <v>04.02.90.00</v>
          </cell>
          <cell r="J526" t="str">
            <v>SEPTEMBER, 2005</v>
          </cell>
          <cell r="K526" t="str">
            <v>BENIN</v>
          </cell>
          <cell r="L526" t="str">
            <v>SEME BORDER</v>
          </cell>
          <cell r="M526">
            <v>15.9</v>
          </cell>
          <cell r="N526" t="str">
            <v>ZENITH</v>
          </cell>
          <cell r="O526">
            <v>62367.199999999997</v>
          </cell>
          <cell r="P526">
            <v>15591.8</v>
          </cell>
          <cell r="Q526">
            <v>46775.4</v>
          </cell>
          <cell r="R526">
            <v>49822.1</v>
          </cell>
          <cell r="S526" t="str">
            <v>USD</v>
          </cell>
          <cell r="T526" t="str">
            <v>DECEMBER, 2005</v>
          </cell>
          <cell r="U526">
            <v>38522</v>
          </cell>
          <cell r="V526" t="str">
            <v>ZENITH/005805</v>
          </cell>
          <cell r="W526" t="str">
            <v/>
          </cell>
          <cell r="Y526">
            <v>49822.1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D527">
            <v>38622</v>
          </cell>
          <cell r="F527" t="str">
            <v>CHARTERED</v>
          </cell>
          <cell r="G527" t="str">
            <v>OLAM NIGERIA LIMITED</v>
          </cell>
          <cell r="H527" t="str">
            <v>NIGERIAN COCOA BUTTER</v>
          </cell>
          <cell r="I527" t="str">
            <v>18.04.00.00</v>
          </cell>
          <cell r="J527" t="str">
            <v>SEPTEMBER, 2005</v>
          </cell>
          <cell r="K527" t="str">
            <v>FRANCE</v>
          </cell>
          <cell r="L527" t="str">
            <v>APAPA PORT</v>
          </cell>
          <cell r="M527">
            <v>61.2</v>
          </cell>
          <cell r="N527" t="str">
            <v>ZENITH</v>
          </cell>
          <cell r="O527">
            <v>349650</v>
          </cell>
          <cell r="P527">
            <v>87412.5</v>
          </cell>
          <cell r="Q527">
            <v>262237.5</v>
          </cell>
          <cell r="R527">
            <v>270000</v>
          </cell>
          <cell r="S527" t="str">
            <v>USD</v>
          </cell>
          <cell r="T527" t="str">
            <v>DECEMBER, 2005</v>
          </cell>
          <cell r="U527">
            <v>38617</v>
          </cell>
          <cell r="V527" t="str">
            <v>ZENITH/0002178</v>
          </cell>
          <cell r="W527" t="str">
            <v/>
          </cell>
          <cell r="Y527">
            <v>270000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D528">
            <v>38622</v>
          </cell>
          <cell r="F528" t="str">
            <v>GTB</v>
          </cell>
          <cell r="G528" t="str">
            <v>CHANDON (NIG.) LIMITED</v>
          </cell>
          <cell r="H528" t="str">
            <v>BAOBAB FRUIT (ADANSONIA DIGITATA)  PULP</v>
          </cell>
          <cell r="I528" t="str">
            <v>08.02.90.85</v>
          </cell>
          <cell r="J528" t="str">
            <v>SEPTEMBER, 2005</v>
          </cell>
          <cell r="K528" t="str">
            <v>ITALY</v>
          </cell>
          <cell r="L528" t="str">
            <v>TINCAN ISLAND</v>
          </cell>
          <cell r="M528">
            <v>40.4</v>
          </cell>
          <cell r="N528" t="str">
            <v>GTB</v>
          </cell>
          <cell r="O528">
            <v>87990.99</v>
          </cell>
          <cell r="P528">
            <v>21997.747500000001</v>
          </cell>
          <cell r="Q528">
            <v>65993.242499999993</v>
          </cell>
          <cell r="R528">
            <v>54000</v>
          </cell>
          <cell r="S528" t="str">
            <v>EUR</v>
          </cell>
          <cell r="T528" t="str">
            <v>DECEMBER, 2005</v>
          </cell>
          <cell r="U528">
            <v>38600</v>
          </cell>
          <cell r="V528" t="str">
            <v>GTB/0003498</v>
          </cell>
          <cell r="W528" t="str">
            <v/>
          </cell>
          <cell r="Y528">
            <v>0</v>
          </cell>
          <cell r="Z528">
            <v>54000</v>
          </cell>
          <cell r="AA528">
            <v>0</v>
          </cell>
          <cell r="AB528">
            <v>0</v>
          </cell>
          <cell r="AC528">
            <v>0</v>
          </cell>
        </row>
        <row r="529">
          <cell r="D529">
            <v>38622</v>
          </cell>
          <cell r="F529" t="str">
            <v>FCMB</v>
          </cell>
          <cell r="G529" t="str">
            <v>GUINNESS NIGERIA PLC</v>
          </cell>
          <cell r="H529" t="str">
            <v>STOUT 330ML (FES, SMALL BOTTLE)</v>
          </cell>
          <cell r="I529" t="str">
            <v>22.03.00.00</v>
          </cell>
          <cell r="J529" t="str">
            <v>SEPTEMBER, 2005</v>
          </cell>
          <cell r="K529" t="str">
            <v>UNITED KINGDOM</v>
          </cell>
          <cell r="L529" t="str">
            <v>APAPA PORT</v>
          </cell>
          <cell r="M529">
            <v>169.1</v>
          </cell>
          <cell r="N529" t="str">
            <v>ZENITH</v>
          </cell>
          <cell r="O529">
            <v>228966.92</v>
          </cell>
          <cell r="P529">
            <v>57241.73</v>
          </cell>
          <cell r="Q529">
            <v>171725.19</v>
          </cell>
          <cell r="R529">
            <v>99012.72</v>
          </cell>
          <cell r="S529" t="str">
            <v>GBP</v>
          </cell>
          <cell r="T529" t="str">
            <v>DECEMBER, 2005</v>
          </cell>
          <cell r="U529">
            <v>38618</v>
          </cell>
          <cell r="V529" t="str">
            <v>ZENITH/005829</v>
          </cell>
          <cell r="W529" t="str">
            <v/>
          </cell>
          <cell r="Y529">
            <v>0</v>
          </cell>
          <cell r="Z529">
            <v>0</v>
          </cell>
          <cell r="AA529">
            <v>99012.72</v>
          </cell>
          <cell r="AB529">
            <v>0</v>
          </cell>
          <cell r="AC529">
            <v>0</v>
          </cell>
        </row>
        <row r="530">
          <cell r="D530">
            <v>38622</v>
          </cell>
          <cell r="F530" t="str">
            <v>ZENITH</v>
          </cell>
          <cell r="G530" t="str">
            <v>AYOOLA FOODS (NIGERIA) LIMITED</v>
          </cell>
          <cell r="H530" t="str">
            <v>VARIOUS PROCESSED FOODS</v>
          </cell>
          <cell r="I530" t="str">
            <v>11.06.10.00</v>
          </cell>
          <cell r="J530" t="str">
            <v>SEPTEMBER, 2005</v>
          </cell>
          <cell r="K530" t="str">
            <v>UNITED STATES OF AMERICA</v>
          </cell>
          <cell r="L530" t="str">
            <v>APAPA PORT</v>
          </cell>
          <cell r="M530">
            <v>10.7</v>
          </cell>
          <cell r="N530" t="str">
            <v>ZENITH</v>
          </cell>
          <cell r="O530">
            <v>44716.35</v>
          </cell>
          <cell r="P530">
            <v>11179.0875</v>
          </cell>
          <cell r="Q530">
            <v>33537.262499999997</v>
          </cell>
          <cell r="R530">
            <v>34491</v>
          </cell>
          <cell r="S530" t="str">
            <v>USD</v>
          </cell>
          <cell r="T530" t="str">
            <v>DECEMBER, 2005</v>
          </cell>
          <cell r="U530">
            <v>38617</v>
          </cell>
          <cell r="V530" t="str">
            <v>ZENITH/001827</v>
          </cell>
          <cell r="W530" t="str">
            <v/>
          </cell>
          <cell r="Y530">
            <v>34491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D531">
            <v>38622</v>
          </cell>
          <cell r="F531" t="str">
            <v>ZENITH</v>
          </cell>
          <cell r="G531" t="str">
            <v>ORC FISHING &amp; FOOD PROCESSING LIMITED</v>
          </cell>
          <cell r="H531" t="str">
            <v>SEMI PROCESSED LARGE WHITE SHRIMPS</v>
          </cell>
          <cell r="I531" t="str">
            <v>03.06.00.00</v>
          </cell>
          <cell r="J531" t="str">
            <v>SEPTEMBER, 2005</v>
          </cell>
          <cell r="K531" t="str">
            <v>FRANCE</v>
          </cell>
          <cell r="L531" t="str">
            <v>APAPA PORT</v>
          </cell>
          <cell r="M531">
            <v>24</v>
          </cell>
          <cell r="N531" t="str">
            <v>ZENITH</v>
          </cell>
          <cell r="O531">
            <v>278204.84999999998</v>
          </cell>
          <cell r="P531">
            <v>69551.212499999994</v>
          </cell>
          <cell r="Q531">
            <v>208653.63750000001</v>
          </cell>
          <cell r="R531">
            <v>214830</v>
          </cell>
          <cell r="S531" t="str">
            <v>USD</v>
          </cell>
          <cell r="T531" t="str">
            <v>DECEMBER, 2005</v>
          </cell>
          <cell r="U531">
            <v>38616</v>
          </cell>
          <cell r="V531" t="str">
            <v>ZENITH/003790</v>
          </cell>
          <cell r="W531" t="str">
            <v/>
          </cell>
          <cell r="Y531">
            <v>214830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D532">
            <v>38622</v>
          </cell>
          <cell r="F532" t="str">
            <v>NBM</v>
          </cell>
          <cell r="G532" t="str">
            <v>ALKEM NIGERIA LIMITED</v>
          </cell>
          <cell r="H532" t="str">
            <v>POLYESTER STAPLE FIBRE</v>
          </cell>
          <cell r="I532" t="str">
            <v>55.03.20.00</v>
          </cell>
          <cell r="J532" t="str">
            <v>SEPTEMBER, 2005</v>
          </cell>
          <cell r="K532" t="str">
            <v>UNITED KINGDOM</v>
          </cell>
          <cell r="L532" t="str">
            <v>APAPA PORT</v>
          </cell>
          <cell r="M532">
            <v>56</v>
          </cell>
          <cell r="N532" t="str">
            <v>ZENITH</v>
          </cell>
          <cell r="O532">
            <v>86702.66</v>
          </cell>
          <cell r="P532">
            <v>21675.665000000001</v>
          </cell>
          <cell r="Q532">
            <v>65026.995000000003</v>
          </cell>
          <cell r="R532">
            <v>38316.550000000003</v>
          </cell>
          <cell r="S532" t="str">
            <v>GBP</v>
          </cell>
          <cell r="T532" t="str">
            <v>DECEMBER, 2005</v>
          </cell>
          <cell r="U532">
            <v>38621</v>
          </cell>
          <cell r="V532" t="str">
            <v>ZENITH/005029</v>
          </cell>
          <cell r="W532" t="str">
            <v/>
          </cell>
          <cell r="Y532">
            <v>0</v>
          </cell>
          <cell r="Z532">
            <v>0</v>
          </cell>
          <cell r="AA532">
            <v>38316.550000000003</v>
          </cell>
          <cell r="AB532">
            <v>0</v>
          </cell>
          <cell r="AC532">
            <v>0</v>
          </cell>
        </row>
        <row r="533">
          <cell r="D533">
            <v>38622</v>
          </cell>
          <cell r="F533" t="str">
            <v>FCMB</v>
          </cell>
          <cell r="G533" t="str">
            <v>GUINNESS NIGERIA PLC</v>
          </cell>
          <cell r="H533" t="str">
            <v>MALTA GUINNESS</v>
          </cell>
          <cell r="I533" t="str">
            <v>22.03.00.00</v>
          </cell>
          <cell r="J533" t="str">
            <v>SEPTEMBER, 2005</v>
          </cell>
          <cell r="K533" t="str">
            <v>UNITED KINGDOM</v>
          </cell>
          <cell r="L533" t="str">
            <v>APAPA PORT</v>
          </cell>
          <cell r="M533">
            <v>61.7</v>
          </cell>
          <cell r="N533" t="str">
            <v>ZENITH</v>
          </cell>
          <cell r="O533">
            <v>55029.08</v>
          </cell>
          <cell r="P533">
            <v>13757.27</v>
          </cell>
          <cell r="Q533">
            <v>41271.81</v>
          </cell>
          <cell r="R533">
            <v>23796.36</v>
          </cell>
          <cell r="S533" t="str">
            <v>GBP</v>
          </cell>
          <cell r="T533" t="str">
            <v>DECEMBER, 2005</v>
          </cell>
          <cell r="U533">
            <v>38617</v>
          </cell>
          <cell r="V533" t="str">
            <v>ZENITH/005820</v>
          </cell>
          <cell r="W533" t="str">
            <v/>
          </cell>
          <cell r="Y533">
            <v>0</v>
          </cell>
          <cell r="Z533">
            <v>0</v>
          </cell>
          <cell r="AA533">
            <v>23796.36</v>
          </cell>
          <cell r="AB533">
            <v>0</v>
          </cell>
          <cell r="AC533">
            <v>0</v>
          </cell>
        </row>
        <row r="534">
          <cell r="D534">
            <v>38622</v>
          </cell>
          <cell r="F534" t="str">
            <v>CHARTERED</v>
          </cell>
          <cell r="G534" t="str">
            <v>OLAM NIGERIA LIMITED</v>
          </cell>
          <cell r="H534" t="str">
            <v>NIGERIAN COCOA BUTTER</v>
          </cell>
          <cell r="I534" t="str">
            <v>18.04.00.00</v>
          </cell>
          <cell r="J534" t="str">
            <v>SEPTEMBER, 2005</v>
          </cell>
          <cell r="K534" t="str">
            <v>FRANCE</v>
          </cell>
          <cell r="L534" t="str">
            <v>APAPA PORT</v>
          </cell>
          <cell r="M534">
            <v>40.799999999999997</v>
          </cell>
          <cell r="N534" t="str">
            <v>DIAMOND</v>
          </cell>
          <cell r="O534">
            <v>233100</v>
          </cell>
          <cell r="P534">
            <v>58275</v>
          </cell>
          <cell r="Q534">
            <v>174825</v>
          </cell>
          <cell r="R534">
            <v>180000</v>
          </cell>
          <cell r="S534" t="str">
            <v>USD</v>
          </cell>
          <cell r="T534" t="str">
            <v>DECEMBER, 2005</v>
          </cell>
          <cell r="U534">
            <v>38617</v>
          </cell>
          <cell r="V534" t="str">
            <v>DBL/0002178</v>
          </cell>
          <cell r="W534" t="str">
            <v/>
          </cell>
          <cell r="Y534">
            <v>180000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D535">
            <v>38622</v>
          </cell>
          <cell r="F535" t="str">
            <v>CHARTERED</v>
          </cell>
          <cell r="G535" t="str">
            <v>OLAM NIGERIA LIMITED</v>
          </cell>
          <cell r="H535" t="str">
            <v>NIGERIAN COCOA BUTTER</v>
          </cell>
          <cell r="I535" t="str">
            <v>18.04.00.00</v>
          </cell>
          <cell r="J535" t="str">
            <v>SEPTEMBER, 2005</v>
          </cell>
          <cell r="K535" t="str">
            <v>FRANCE</v>
          </cell>
          <cell r="L535" t="str">
            <v>APAPA PORT</v>
          </cell>
          <cell r="M535">
            <v>61.2</v>
          </cell>
          <cell r="N535" t="str">
            <v>DIAMOND</v>
          </cell>
          <cell r="O535">
            <v>349650</v>
          </cell>
          <cell r="P535">
            <v>87412.5</v>
          </cell>
          <cell r="Q535">
            <v>262237.5</v>
          </cell>
          <cell r="R535">
            <v>270000</v>
          </cell>
          <cell r="S535" t="str">
            <v>USD</v>
          </cell>
          <cell r="T535" t="str">
            <v>DECEMBER, 2005</v>
          </cell>
          <cell r="U535">
            <v>38617</v>
          </cell>
          <cell r="V535" t="str">
            <v>DBL/0002178</v>
          </cell>
          <cell r="W535" t="str">
            <v/>
          </cell>
          <cell r="Y535">
            <v>270000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D536">
            <v>38622</v>
          </cell>
          <cell r="F536" t="str">
            <v>NBM</v>
          </cell>
          <cell r="G536" t="str">
            <v>CELPLAS EXPORTS LIMITED.</v>
          </cell>
          <cell r="H536" t="str">
            <v>VARIOUS PLASTIC HOUSHOLD ITEMS</v>
          </cell>
          <cell r="I536" t="str">
            <v>39.23.10.00</v>
          </cell>
          <cell r="J536" t="str">
            <v>SEPTEMBER, 2005</v>
          </cell>
          <cell r="K536" t="str">
            <v>BENIN</v>
          </cell>
          <cell r="L536" t="str">
            <v>SEME BORDER</v>
          </cell>
          <cell r="M536">
            <v>5.4</v>
          </cell>
          <cell r="N536" t="str">
            <v>PRUDENT</v>
          </cell>
          <cell r="O536">
            <v>12190</v>
          </cell>
          <cell r="P536">
            <v>3047.5</v>
          </cell>
          <cell r="Q536">
            <v>9142.5</v>
          </cell>
          <cell r="R536">
            <v>9161.91</v>
          </cell>
          <cell r="S536" t="str">
            <v>USD</v>
          </cell>
          <cell r="T536" t="str">
            <v>DECEMBER, 2005</v>
          </cell>
          <cell r="U536">
            <v>38621</v>
          </cell>
          <cell r="V536" t="str">
            <v>PRUDENT/3004075</v>
          </cell>
          <cell r="W536" t="str">
            <v/>
          </cell>
          <cell r="Y536">
            <v>9161.91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D537">
            <v>38622</v>
          </cell>
          <cell r="F537" t="str">
            <v>NBM</v>
          </cell>
          <cell r="G537" t="str">
            <v>NIGERITE LIMITED</v>
          </cell>
          <cell r="H537" t="str">
            <v>ECOWAS LIGHT SUPER 7 CORRUGATED ROOFING SHEETS AND RIDGES</v>
          </cell>
          <cell r="I537" t="str">
            <v>68.11.10.00</v>
          </cell>
          <cell r="J537" t="str">
            <v>SEPTEMBER, 2005</v>
          </cell>
          <cell r="K537" t="str">
            <v>BENIN</v>
          </cell>
          <cell r="L537" t="str">
            <v>SEME BORDER</v>
          </cell>
          <cell r="M537">
            <v>339</v>
          </cell>
          <cell r="N537" t="str">
            <v>ZENITH</v>
          </cell>
          <cell r="O537">
            <v>184508.71</v>
          </cell>
          <cell r="P537">
            <v>46127.177499999998</v>
          </cell>
          <cell r="Q537">
            <v>138381.5325</v>
          </cell>
          <cell r="R537">
            <v>116960</v>
          </cell>
          <cell r="S537" t="str">
            <v>EUR</v>
          </cell>
          <cell r="T537" t="str">
            <v>DECEMBER, 2005</v>
          </cell>
          <cell r="U537">
            <v>38616</v>
          </cell>
          <cell r="V537" t="str">
            <v>ZENITH/005438</v>
          </cell>
          <cell r="W537" t="str">
            <v/>
          </cell>
          <cell r="Y537">
            <v>0</v>
          </cell>
          <cell r="Z537">
            <v>116960</v>
          </cell>
          <cell r="AA537">
            <v>0</v>
          </cell>
          <cell r="AB537">
            <v>0</v>
          </cell>
          <cell r="AC537">
            <v>0</v>
          </cell>
        </row>
        <row r="538">
          <cell r="D538">
            <v>38622</v>
          </cell>
          <cell r="F538" t="str">
            <v>HABIB</v>
          </cell>
          <cell r="G538" t="str">
            <v>NAVANA INTERNATIONAL LIMITED</v>
          </cell>
          <cell r="H538" t="str">
            <v>GUM ARABIC GRADE III</v>
          </cell>
          <cell r="I538" t="str">
            <v>13.01.20.00</v>
          </cell>
          <cell r="J538" t="str">
            <v>SEPTEMBER, 2005</v>
          </cell>
          <cell r="K538" t="str">
            <v>BANGLADESH</v>
          </cell>
          <cell r="L538" t="str">
            <v>APAPA PORT</v>
          </cell>
          <cell r="M538">
            <v>20.3</v>
          </cell>
          <cell r="N538" t="str">
            <v>ZENITH</v>
          </cell>
          <cell r="O538">
            <v>25602.15</v>
          </cell>
          <cell r="P538">
            <v>6400.5375000000004</v>
          </cell>
          <cell r="Q538">
            <v>19201.612499999999</v>
          </cell>
          <cell r="R538">
            <v>19770</v>
          </cell>
          <cell r="S538" t="str">
            <v>USD</v>
          </cell>
          <cell r="T538" t="str">
            <v>DECEMBER, 2005</v>
          </cell>
          <cell r="U538">
            <v>38617</v>
          </cell>
          <cell r="V538" t="str">
            <v>ZENITH/005819</v>
          </cell>
          <cell r="W538" t="str">
            <v/>
          </cell>
          <cell r="Y538">
            <v>19770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</row>
        <row r="539">
          <cell r="D539">
            <v>38623</v>
          </cell>
          <cell r="F539" t="str">
            <v>FSB</v>
          </cell>
          <cell r="G539" t="str">
            <v>KODA TRADING COMPANY LIMITED</v>
          </cell>
          <cell r="H539" t="str">
            <v>SOLVENT EXTRACTED NIGERIAN PALMKERNEL EXPELLERS/MEAL</v>
          </cell>
          <cell r="I539" t="str">
            <v>23.06.60.00</v>
          </cell>
          <cell r="J539" t="str">
            <v>SEPTEMBER, 2005</v>
          </cell>
          <cell r="K539" t="str">
            <v>UNITED KINGDOM</v>
          </cell>
          <cell r="L539" t="str">
            <v>TINCAN ISLAND</v>
          </cell>
          <cell r="M539">
            <v>600</v>
          </cell>
          <cell r="N539" t="str">
            <v>FSB</v>
          </cell>
          <cell r="O539">
            <v>9565.92</v>
          </cell>
          <cell r="P539">
            <v>2391.48</v>
          </cell>
          <cell r="Q539">
            <v>7174.44</v>
          </cell>
          <cell r="R539">
            <v>7200</v>
          </cell>
          <cell r="S539" t="str">
            <v>USD</v>
          </cell>
          <cell r="T539" t="str">
            <v>DECEMBER, 2005</v>
          </cell>
          <cell r="U539">
            <v>38567</v>
          </cell>
          <cell r="V539" t="str">
            <v>FSB/0000010</v>
          </cell>
          <cell r="W539" t="str">
            <v/>
          </cell>
          <cell r="Y539">
            <v>7200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</row>
        <row r="540">
          <cell r="D540">
            <v>38623</v>
          </cell>
          <cell r="F540" t="str">
            <v>ECO</v>
          </cell>
          <cell r="G540" t="str">
            <v>KOLORKOTE NIGERIA LIMITED</v>
          </cell>
          <cell r="H540" t="str">
            <v>OVEN BAKED COLOR COATED EMBOSSED ALUMINIUM COILS</v>
          </cell>
          <cell r="I540" t="str">
            <v>76.10.12.00</v>
          </cell>
          <cell r="J540" t="str">
            <v>SEPTEMBER, 2005</v>
          </cell>
          <cell r="K540" t="str">
            <v>GHANA</v>
          </cell>
          <cell r="L540" t="str">
            <v>APAPA PORT</v>
          </cell>
          <cell r="M540">
            <v>31.4</v>
          </cell>
          <cell r="N540" t="str">
            <v>ZENITH</v>
          </cell>
          <cell r="O540">
            <v>133977.54999999999</v>
          </cell>
          <cell r="P540">
            <v>33494.387499999997</v>
          </cell>
          <cell r="Q540">
            <v>100483.16250000001</v>
          </cell>
          <cell r="R540">
            <v>100557.96</v>
          </cell>
          <cell r="S540" t="str">
            <v>USD</v>
          </cell>
          <cell r="T540" t="str">
            <v>DECEMBER, 2005</v>
          </cell>
          <cell r="U540">
            <v>38622</v>
          </cell>
          <cell r="V540" t="str">
            <v>ZENITH/005442</v>
          </cell>
          <cell r="W540" t="str">
            <v/>
          </cell>
          <cell r="Y540">
            <v>100557.96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D541">
            <v>38623</v>
          </cell>
          <cell r="F541" t="str">
            <v>GTB</v>
          </cell>
          <cell r="G541" t="str">
            <v>ATLANTIC SHRIMPERS LIMITED</v>
          </cell>
          <cell r="H541" t="str">
            <v>FROZEN SHRIMPS AND CRAB</v>
          </cell>
          <cell r="I541" t="str">
            <v>03.06.13.00</v>
          </cell>
          <cell r="J541" t="str">
            <v>SEPTEMBER, 2005</v>
          </cell>
          <cell r="K541" t="str">
            <v>NETHERLANDS</v>
          </cell>
          <cell r="L541" t="str">
            <v>APAPA PORT</v>
          </cell>
          <cell r="M541">
            <v>24.2</v>
          </cell>
          <cell r="N541" t="str">
            <v>GTB</v>
          </cell>
          <cell r="O541">
            <v>210986.58</v>
          </cell>
          <cell r="P541">
            <v>52746.644999999997</v>
          </cell>
          <cell r="Q541">
            <v>158239.935</v>
          </cell>
          <cell r="R541">
            <v>162924.48000000001</v>
          </cell>
          <cell r="S541" t="str">
            <v>USD</v>
          </cell>
          <cell r="T541" t="str">
            <v>DECEMBER, 2005</v>
          </cell>
          <cell r="U541">
            <v>38614</v>
          </cell>
          <cell r="V541" t="str">
            <v>GTB/0002788</v>
          </cell>
          <cell r="W541" t="str">
            <v/>
          </cell>
          <cell r="Y541">
            <v>162924.48000000001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D542">
            <v>38623</v>
          </cell>
          <cell r="F542" t="str">
            <v>MBC</v>
          </cell>
          <cell r="G542" t="str">
            <v>MARIO JOSE ENTERPRISES LIMITED</v>
          </cell>
          <cell r="H542" t="str">
            <v>FPROCESSED, FINISHED LEATHER</v>
          </cell>
          <cell r="I542" t="str">
            <v>41.06.19.00</v>
          </cell>
          <cell r="J542" t="str">
            <v>SEPTEMBER, 2005</v>
          </cell>
          <cell r="K542" t="str">
            <v>ITALY</v>
          </cell>
          <cell r="L542" t="str">
            <v>APAPA PORT</v>
          </cell>
          <cell r="M542">
            <v>7.9</v>
          </cell>
          <cell r="N542" t="str">
            <v>FIRST</v>
          </cell>
          <cell r="O542">
            <v>411623.74</v>
          </cell>
          <cell r="P542">
            <v>102905.935</v>
          </cell>
          <cell r="Q542">
            <v>308717.80499999999</v>
          </cell>
          <cell r="R542">
            <v>253120</v>
          </cell>
          <cell r="S542" t="str">
            <v>EUR</v>
          </cell>
          <cell r="T542" t="str">
            <v>DECEMBER, 2005</v>
          </cell>
          <cell r="U542">
            <v>38611</v>
          </cell>
          <cell r="V542" t="str">
            <v>FBN / 0045279</v>
          </cell>
          <cell r="W542" t="str">
            <v/>
          </cell>
          <cell r="Y542">
            <v>0</v>
          </cell>
          <cell r="Z542">
            <v>253120</v>
          </cell>
          <cell r="AA542">
            <v>0</v>
          </cell>
          <cell r="AB542">
            <v>0</v>
          </cell>
          <cell r="AC542">
            <v>0</v>
          </cell>
        </row>
        <row r="543">
          <cell r="D543">
            <v>38623</v>
          </cell>
          <cell r="F543" t="str">
            <v>GTB</v>
          </cell>
          <cell r="G543" t="str">
            <v>ATLANTIC SHRIMPERS LIMITED</v>
          </cell>
          <cell r="H543" t="str">
            <v>FROZEN SHRIMPS</v>
          </cell>
          <cell r="I543" t="str">
            <v>03.06.13.00</v>
          </cell>
          <cell r="J543" t="str">
            <v>SEPTEMBER, 2005</v>
          </cell>
          <cell r="K543" t="str">
            <v>SPAIN</v>
          </cell>
          <cell r="L543" t="str">
            <v>APAPA PORT</v>
          </cell>
          <cell r="M543">
            <v>25.2</v>
          </cell>
          <cell r="N543" t="str">
            <v>GTB</v>
          </cell>
          <cell r="O543">
            <v>81368.740000000005</v>
          </cell>
          <cell r="P543">
            <v>20342.185000000001</v>
          </cell>
          <cell r="Q543">
            <v>61026.555</v>
          </cell>
          <cell r="R543">
            <v>62832.959999999999</v>
          </cell>
          <cell r="S543" t="str">
            <v>USD</v>
          </cell>
          <cell r="T543" t="str">
            <v>DECEMBER, 2005</v>
          </cell>
          <cell r="U543">
            <v>38614</v>
          </cell>
          <cell r="V543" t="str">
            <v>GTB/0002787</v>
          </cell>
          <cell r="W543" t="str">
            <v/>
          </cell>
          <cell r="Y543">
            <v>62832.959999999999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D544">
            <v>38623</v>
          </cell>
          <cell r="F544" t="str">
            <v>NIB</v>
          </cell>
          <cell r="G544" t="str">
            <v>OLAM NIGERIA LIMITED</v>
          </cell>
          <cell r="H544" t="str">
            <v>NIGERIAN DRIED SPLIT GINGER</v>
          </cell>
          <cell r="I544" t="str">
            <v>09.10.10.00</v>
          </cell>
          <cell r="J544" t="str">
            <v>SEPTEMBER, 2005</v>
          </cell>
          <cell r="K544" t="str">
            <v>GERMANY</v>
          </cell>
          <cell r="L544" t="str">
            <v>APAPA PORT</v>
          </cell>
          <cell r="M544">
            <v>20.3</v>
          </cell>
          <cell r="N544" t="str">
            <v>DIAMOND</v>
          </cell>
          <cell r="O544">
            <v>58467.199999999997</v>
          </cell>
          <cell r="P544">
            <v>14616.8</v>
          </cell>
          <cell r="Q544">
            <v>43850.400000000001</v>
          </cell>
          <cell r="R544">
            <v>44000</v>
          </cell>
          <cell r="S544" t="str">
            <v>USD</v>
          </cell>
          <cell r="T544" t="str">
            <v>DECEMBER, 2005</v>
          </cell>
          <cell r="U544">
            <v>38533</v>
          </cell>
          <cell r="V544" t="str">
            <v>DBL/0001646</v>
          </cell>
          <cell r="W544" t="str">
            <v/>
          </cell>
          <cell r="Y544">
            <v>44000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D545">
            <v>38623</v>
          </cell>
          <cell r="F545" t="str">
            <v>IBTC</v>
          </cell>
          <cell r="G545" t="str">
            <v>WAHUM PACKAGING LIMITED</v>
          </cell>
          <cell r="H545" t="str">
            <v xml:space="preserve">WASTE PAPER </v>
          </cell>
          <cell r="I545" t="str">
            <v>47.07.00.00</v>
          </cell>
          <cell r="J545" t="str">
            <v>SEPTEMBER, 2005</v>
          </cell>
          <cell r="K545" t="str">
            <v>CHINA</v>
          </cell>
          <cell r="L545" t="str">
            <v>APAPA PORT</v>
          </cell>
          <cell r="M545">
            <v>160</v>
          </cell>
          <cell r="N545" t="str">
            <v>ZENITH</v>
          </cell>
          <cell r="O545">
            <v>7873.6</v>
          </cell>
          <cell r="P545">
            <v>1968.4</v>
          </cell>
          <cell r="Q545">
            <v>5905.2</v>
          </cell>
          <cell r="R545">
            <v>6080</v>
          </cell>
          <cell r="S545" t="str">
            <v>USD</v>
          </cell>
          <cell r="T545" t="str">
            <v>DECEMBER, 2005</v>
          </cell>
          <cell r="U545">
            <v>38615</v>
          </cell>
          <cell r="V545" t="str">
            <v>ZENITH/005437</v>
          </cell>
          <cell r="W545" t="str">
            <v/>
          </cell>
          <cell r="Y545">
            <v>6080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D546">
            <v>38623</v>
          </cell>
          <cell r="F546" t="str">
            <v>MBC</v>
          </cell>
          <cell r="G546" t="str">
            <v>MARIO JOSE ENTERPRISES LIMITED</v>
          </cell>
          <cell r="H546" t="str">
            <v>FINISHED LEATHER</v>
          </cell>
          <cell r="I546" t="str">
            <v>41.06.19.00</v>
          </cell>
          <cell r="J546" t="str">
            <v>SEPTEMBER, 2005</v>
          </cell>
          <cell r="K546" t="str">
            <v>ITALY</v>
          </cell>
          <cell r="L546" t="str">
            <v>APAPA PORT</v>
          </cell>
          <cell r="M546">
            <v>8.8000000000000007</v>
          </cell>
          <cell r="N546" t="str">
            <v>FIRST</v>
          </cell>
          <cell r="O546">
            <v>450422.34</v>
          </cell>
          <cell r="P546">
            <v>112605.58500000001</v>
          </cell>
          <cell r="Q546">
            <v>337816.755</v>
          </cell>
          <cell r="R546">
            <v>283820</v>
          </cell>
          <cell r="S546" t="str">
            <v>EUR</v>
          </cell>
          <cell r="T546" t="str">
            <v>DECEMBER, 2005</v>
          </cell>
          <cell r="U546">
            <v>38615</v>
          </cell>
          <cell r="V546" t="str">
            <v>FBN/0045281</v>
          </cell>
          <cell r="W546" t="str">
            <v/>
          </cell>
          <cell r="Y546">
            <v>0</v>
          </cell>
          <cell r="Z546">
            <v>283820</v>
          </cell>
          <cell r="AA546">
            <v>0</v>
          </cell>
          <cell r="AB546">
            <v>0</v>
          </cell>
          <cell r="AC546">
            <v>0</v>
          </cell>
        </row>
        <row r="547">
          <cell r="D547">
            <v>38623</v>
          </cell>
          <cell r="F547" t="str">
            <v>ECO</v>
          </cell>
          <cell r="G547" t="str">
            <v>KOLORKOTE NIGERIA LIMITED</v>
          </cell>
          <cell r="H547" t="str">
            <v>OVEN BAKED COLOR COATED EMBOSSED ALUMINIUM COILS</v>
          </cell>
          <cell r="I547" t="str">
            <v>76.10.12.00</v>
          </cell>
          <cell r="J547" t="str">
            <v>SEPTEMBER, 2005</v>
          </cell>
          <cell r="K547" t="str">
            <v>GHANA</v>
          </cell>
          <cell r="L547" t="str">
            <v>APAPA PORT</v>
          </cell>
          <cell r="M547">
            <v>31.4</v>
          </cell>
          <cell r="N547" t="str">
            <v>ZENITH</v>
          </cell>
          <cell r="O547">
            <v>130232.61</v>
          </cell>
          <cell r="P547">
            <v>32558.1525</v>
          </cell>
          <cell r="Q547">
            <v>97674.457500000004</v>
          </cell>
          <cell r="R547">
            <v>100557.96</v>
          </cell>
          <cell r="S547" t="str">
            <v>USD</v>
          </cell>
          <cell r="T547" t="str">
            <v>DECEMBER, 2005</v>
          </cell>
          <cell r="U547">
            <v>38622</v>
          </cell>
          <cell r="V547" t="str">
            <v>ZENITH/005441</v>
          </cell>
          <cell r="W547" t="str">
            <v/>
          </cell>
          <cell r="Y547">
            <v>100557.96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</row>
        <row r="548">
          <cell r="D548">
            <v>38623</v>
          </cell>
          <cell r="F548" t="str">
            <v>NBM</v>
          </cell>
          <cell r="G548" t="str">
            <v>NIGERITE LIMITED</v>
          </cell>
          <cell r="H548" t="str">
            <v>SUPERLIGHTWEIGHT FIBRECEMENT ROOFING SHEETS GREY</v>
          </cell>
          <cell r="I548" t="str">
            <v>68.11.10.00</v>
          </cell>
          <cell r="J548" t="str">
            <v>SEPTEMBER, 2005</v>
          </cell>
          <cell r="K548" t="str">
            <v>GHANA</v>
          </cell>
          <cell r="L548" t="str">
            <v>APAPA PORT</v>
          </cell>
          <cell r="M548">
            <v>38</v>
          </cell>
          <cell r="N548" t="str">
            <v>ZENITH</v>
          </cell>
          <cell r="O548">
            <v>31598</v>
          </cell>
          <cell r="P548">
            <v>7899.5</v>
          </cell>
          <cell r="Q548">
            <v>23698.5</v>
          </cell>
          <cell r="R548">
            <v>24400</v>
          </cell>
          <cell r="S548" t="str">
            <v>USD</v>
          </cell>
          <cell r="T548" t="str">
            <v>DECEMBER, 2005</v>
          </cell>
          <cell r="U548">
            <v>38616</v>
          </cell>
          <cell r="V548" t="str">
            <v>ZENITH / 005439</v>
          </cell>
          <cell r="W548" t="str">
            <v/>
          </cell>
          <cell r="Y548">
            <v>24400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D549">
            <v>38623</v>
          </cell>
          <cell r="F549" t="str">
            <v>INTERCONTINENTAL</v>
          </cell>
          <cell r="G549" t="str">
            <v>MARIO JOSE ENTERPRISES LIMITED</v>
          </cell>
          <cell r="H549" t="str">
            <v>FINISHED LEATHER</v>
          </cell>
          <cell r="I549" t="str">
            <v>41.06.19.00</v>
          </cell>
          <cell r="J549" t="str">
            <v>SEPTEMBER, 2005</v>
          </cell>
          <cell r="K549" t="str">
            <v>ITALY</v>
          </cell>
          <cell r="L549" t="str">
            <v>APAPA PORT</v>
          </cell>
          <cell r="M549">
            <v>7.7</v>
          </cell>
          <cell r="N549" t="str">
            <v>GTB</v>
          </cell>
          <cell r="O549">
            <v>429556.68</v>
          </cell>
          <cell r="P549">
            <v>107389.17</v>
          </cell>
          <cell r="Q549">
            <v>322167.51</v>
          </cell>
          <cell r="R549">
            <v>272000</v>
          </cell>
          <cell r="S549" t="str">
            <v>EUR</v>
          </cell>
          <cell r="T549" t="str">
            <v>DECEMBER, 2005</v>
          </cell>
          <cell r="U549">
            <v>38614</v>
          </cell>
          <cell r="V549" t="str">
            <v>GTB/0003736</v>
          </cell>
          <cell r="W549" t="str">
            <v/>
          </cell>
          <cell r="Y549">
            <v>0</v>
          </cell>
          <cell r="Z549">
            <v>272000</v>
          </cell>
          <cell r="AA549">
            <v>0</v>
          </cell>
          <cell r="AB549">
            <v>0</v>
          </cell>
          <cell r="AC549">
            <v>0</v>
          </cell>
        </row>
        <row r="550">
          <cell r="D550">
            <v>38623</v>
          </cell>
          <cell r="F550" t="str">
            <v>INTERCONTINENTAL</v>
          </cell>
          <cell r="G550" t="str">
            <v>MARIO JOSE ENTERPRISES LIMITED</v>
          </cell>
          <cell r="H550" t="str">
            <v>PROCESSED, FINISHED LEATHER</v>
          </cell>
          <cell r="I550" t="str">
            <v>41.06.19.00</v>
          </cell>
          <cell r="J550" t="str">
            <v>SEPTEMBER, 2005</v>
          </cell>
          <cell r="K550" t="str">
            <v>ITALY</v>
          </cell>
          <cell r="L550" t="str">
            <v>APAPA PORT</v>
          </cell>
          <cell r="M550">
            <v>8.5</v>
          </cell>
          <cell r="N550" t="str">
            <v>GTB</v>
          </cell>
          <cell r="O550">
            <v>432235.46</v>
          </cell>
          <cell r="P550">
            <v>108058.86500000001</v>
          </cell>
          <cell r="Q550">
            <v>324176.59499999997</v>
          </cell>
          <cell r="R550">
            <v>273360</v>
          </cell>
          <cell r="S550" t="str">
            <v>EUR</v>
          </cell>
          <cell r="T550" t="str">
            <v>DECEMBER, 2005</v>
          </cell>
          <cell r="U550">
            <v>38610</v>
          </cell>
          <cell r="V550" t="str">
            <v>GTB / 0003735</v>
          </cell>
          <cell r="W550" t="str">
            <v/>
          </cell>
          <cell r="Y550">
            <v>0</v>
          </cell>
          <cell r="Z550">
            <v>273360</v>
          </cell>
          <cell r="AA550">
            <v>0</v>
          </cell>
          <cell r="AB550">
            <v>0</v>
          </cell>
          <cell r="AC550">
            <v>0</v>
          </cell>
        </row>
        <row r="551">
          <cell r="D551">
            <v>38623</v>
          </cell>
          <cell r="F551" t="str">
            <v>ACCESS</v>
          </cell>
          <cell r="G551" t="str">
            <v>ATLANTIC SHRIMPERS LIMITED</v>
          </cell>
          <cell r="H551" t="str">
            <v>FROZEN SHRIMPS</v>
          </cell>
          <cell r="I551" t="str">
            <v>03.06.13.00</v>
          </cell>
          <cell r="J551" t="str">
            <v>SEPTEMBER, 2005</v>
          </cell>
          <cell r="K551" t="str">
            <v>NETHERLANDS</v>
          </cell>
          <cell r="L551" t="str">
            <v>APAPA PORT</v>
          </cell>
          <cell r="M551">
            <v>25.2</v>
          </cell>
          <cell r="N551" t="str">
            <v>GTB</v>
          </cell>
          <cell r="O551">
            <v>514506.19</v>
          </cell>
          <cell r="P551">
            <v>128626.5475</v>
          </cell>
          <cell r="Q551">
            <v>385879.64250000002</v>
          </cell>
          <cell r="R551">
            <v>397301.76000000001</v>
          </cell>
          <cell r="S551" t="str">
            <v>USD</v>
          </cell>
          <cell r="T551" t="str">
            <v>DECEMBER, 2005</v>
          </cell>
          <cell r="U551">
            <v>38614</v>
          </cell>
          <cell r="V551" t="str">
            <v>GTB/0002785</v>
          </cell>
          <cell r="W551" t="str">
            <v/>
          </cell>
          <cell r="Y551">
            <v>397301.76000000001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</row>
        <row r="552">
          <cell r="D552">
            <v>38623</v>
          </cell>
          <cell r="F552" t="str">
            <v>ACCESS</v>
          </cell>
          <cell r="G552" t="str">
            <v>ATLANTIC SHRIMPERS LIMITED</v>
          </cell>
          <cell r="H552" t="str">
            <v>FROZEN SHRIMPS, CRAB AND CUTTLE FISH</v>
          </cell>
          <cell r="I552" t="str">
            <v>03.06.13.00</v>
          </cell>
          <cell r="J552" t="str">
            <v>SEPTEMBER, 2005</v>
          </cell>
          <cell r="K552" t="str">
            <v>NETHERLANDS</v>
          </cell>
          <cell r="L552" t="str">
            <v>APAPA PORT</v>
          </cell>
          <cell r="M552">
            <v>24.2</v>
          </cell>
          <cell r="N552" t="str">
            <v>GTB</v>
          </cell>
          <cell r="O552">
            <v>144119.26</v>
          </cell>
          <cell r="P552">
            <v>36029.815000000002</v>
          </cell>
          <cell r="Q552">
            <v>108089.44500000001</v>
          </cell>
          <cell r="R552">
            <v>111289.44</v>
          </cell>
          <cell r="S552" t="str">
            <v>USD</v>
          </cell>
          <cell r="T552" t="str">
            <v>DECEMBER, 2005</v>
          </cell>
          <cell r="U552">
            <v>38614</v>
          </cell>
          <cell r="V552" t="str">
            <v>GTB/0002789</v>
          </cell>
          <cell r="W552" t="str">
            <v/>
          </cell>
          <cell r="Y552">
            <v>111289.44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</row>
        <row r="553">
          <cell r="D553">
            <v>38623</v>
          </cell>
          <cell r="F553" t="str">
            <v>MBC</v>
          </cell>
          <cell r="G553" t="str">
            <v>MARIO JOSE ENTERPRISES LIMITED</v>
          </cell>
          <cell r="H553" t="str">
            <v>FINISHED LEATHER</v>
          </cell>
          <cell r="I553" t="str">
            <v>41.06.19.00</v>
          </cell>
          <cell r="J553" t="str">
            <v>SEPTEMBER, 2005</v>
          </cell>
          <cell r="K553" t="str">
            <v>ITALY</v>
          </cell>
          <cell r="L553" t="str">
            <v>APAPA PORT</v>
          </cell>
          <cell r="M553">
            <v>8.9</v>
          </cell>
          <cell r="N553" t="str">
            <v>FIRST</v>
          </cell>
          <cell r="O553">
            <v>453612.21</v>
          </cell>
          <cell r="P553">
            <v>113403.05250000001</v>
          </cell>
          <cell r="Q553">
            <v>340209.15749999997</v>
          </cell>
          <cell r="R553">
            <v>285830</v>
          </cell>
          <cell r="S553" t="str">
            <v>EUR</v>
          </cell>
          <cell r="T553" t="str">
            <v>DECEMBER, 2005</v>
          </cell>
          <cell r="U553">
            <v>38615</v>
          </cell>
          <cell r="V553" t="str">
            <v>FBN/0045280</v>
          </cell>
          <cell r="W553" t="str">
            <v/>
          </cell>
          <cell r="Y553">
            <v>0</v>
          </cell>
          <cell r="Z553">
            <v>285830</v>
          </cell>
          <cell r="AA553">
            <v>0</v>
          </cell>
          <cell r="AB553">
            <v>0</v>
          </cell>
          <cell r="AC553">
            <v>0</v>
          </cell>
        </row>
        <row r="554">
          <cell r="D554">
            <v>38623</v>
          </cell>
          <cell r="F554" t="str">
            <v>ZENITH</v>
          </cell>
          <cell r="G554" t="str">
            <v>BEL PAPYRUS LIMITED</v>
          </cell>
          <cell r="H554" t="str">
            <v>TOILET PAPER - PRIME PURE PULP</v>
          </cell>
          <cell r="I554" t="str">
            <v>48.03.11.00</v>
          </cell>
          <cell r="J554" t="str">
            <v>SEPTEMBER, 2005</v>
          </cell>
          <cell r="K554" t="str">
            <v>ANGOLA</v>
          </cell>
          <cell r="L554" t="str">
            <v>APAPA PORT</v>
          </cell>
          <cell r="M554">
            <v>100.1</v>
          </cell>
          <cell r="N554" t="str">
            <v>ZENITH</v>
          </cell>
          <cell r="O554">
            <v>148925</v>
          </cell>
          <cell r="P554">
            <v>37231.25</v>
          </cell>
          <cell r="Q554">
            <v>111693.75</v>
          </cell>
          <cell r="R554">
            <v>115127</v>
          </cell>
          <cell r="S554" t="str">
            <v>USD</v>
          </cell>
          <cell r="T554" t="str">
            <v>DECEMBER, 2005</v>
          </cell>
          <cell r="U554">
            <v>38618</v>
          </cell>
          <cell r="V554" t="str">
            <v>ZENITH/005826</v>
          </cell>
          <cell r="W554" t="str">
            <v/>
          </cell>
          <cell r="Y554">
            <v>115127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</row>
        <row r="555">
          <cell r="D555">
            <v>38623</v>
          </cell>
          <cell r="F555" t="str">
            <v>UNION</v>
          </cell>
          <cell r="G555" t="str">
            <v>SUNSEED NIGERIA PLC</v>
          </cell>
          <cell r="H555" t="str">
            <v>COTTONSEED CAKE</v>
          </cell>
          <cell r="I555" t="str">
            <v>23.06.10.00</v>
          </cell>
          <cell r="J555" t="str">
            <v>SEPTEMBER, 2005</v>
          </cell>
          <cell r="K555" t="str">
            <v>SOUTH AFRICA</v>
          </cell>
          <cell r="L555" t="str">
            <v>APAPA PORT</v>
          </cell>
          <cell r="M555">
            <v>197</v>
          </cell>
          <cell r="N555" t="str">
            <v>UNION</v>
          </cell>
          <cell r="O555">
            <v>22610</v>
          </cell>
          <cell r="P555">
            <v>5652.5</v>
          </cell>
          <cell r="Q555">
            <v>16957.5</v>
          </cell>
          <cell r="R555">
            <v>16575</v>
          </cell>
          <cell r="S555" t="str">
            <v>USD</v>
          </cell>
          <cell r="T555" t="str">
            <v>DECEMBER, 2005</v>
          </cell>
          <cell r="U555">
            <v>38588</v>
          </cell>
          <cell r="V555" t="str">
            <v>UBN / 0000369</v>
          </cell>
          <cell r="W555" t="str">
            <v/>
          </cell>
          <cell r="Y555">
            <v>16575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</row>
        <row r="556">
          <cell r="D556">
            <v>38623</v>
          </cell>
          <cell r="F556" t="str">
            <v>CAPITAL</v>
          </cell>
          <cell r="G556" t="str">
            <v>TRIMCO LIMITED</v>
          </cell>
          <cell r="H556" t="str">
            <v xml:space="preserve">SEMI PROCESSED WOOD (PACHYLOBA) WHITE APA </v>
          </cell>
          <cell r="I556" t="str">
            <v>44.07.00.00</v>
          </cell>
          <cell r="J556" t="str">
            <v>SEPTEMBER, 2005</v>
          </cell>
          <cell r="K556" t="str">
            <v>FRANCE</v>
          </cell>
          <cell r="L556" t="str">
            <v>TINCAN ISLAND</v>
          </cell>
          <cell r="M556">
            <v>36</v>
          </cell>
          <cell r="N556" t="str">
            <v>OCEANIC</v>
          </cell>
          <cell r="O556">
            <v>27812.16</v>
          </cell>
          <cell r="P556">
            <v>6953.04</v>
          </cell>
          <cell r="Q556">
            <v>20859.12</v>
          </cell>
          <cell r="R556">
            <v>16552.32</v>
          </cell>
          <cell r="S556" t="str">
            <v>EUR</v>
          </cell>
          <cell r="T556" t="str">
            <v>DECEMBER, 2005</v>
          </cell>
          <cell r="U556">
            <v>38595</v>
          </cell>
          <cell r="V556" t="str">
            <v>OCEANIC / 0083177</v>
          </cell>
          <cell r="W556" t="str">
            <v/>
          </cell>
          <cell r="Y556">
            <v>0</v>
          </cell>
          <cell r="Z556">
            <v>16552.32</v>
          </cell>
          <cell r="AA556">
            <v>0</v>
          </cell>
          <cell r="AB556">
            <v>0</v>
          </cell>
          <cell r="AC556">
            <v>0</v>
          </cell>
        </row>
        <row r="557">
          <cell r="D557">
            <v>38623</v>
          </cell>
          <cell r="F557" t="str">
            <v>DIAMOND</v>
          </cell>
          <cell r="G557" t="str">
            <v>OLAM NIGERIA LIMITED</v>
          </cell>
          <cell r="H557" t="str">
            <v>NIGERIAN HULLED AND POLISHED SESAME SEEDS</v>
          </cell>
          <cell r="I557" t="str">
            <v>12.07.40.00</v>
          </cell>
          <cell r="J557" t="str">
            <v>SEPTEMBER, 2005</v>
          </cell>
          <cell r="K557" t="str">
            <v>SYRIA</v>
          </cell>
          <cell r="L557" t="str">
            <v>APAPA PORT</v>
          </cell>
          <cell r="M557">
            <v>540</v>
          </cell>
          <cell r="N557" t="str">
            <v>DIAMOND</v>
          </cell>
          <cell r="O557">
            <v>559440</v>
          </cell>
          <cell r="P557">
            <v>139860</v>
          </cell>
          <cell r="Q557">
            <v>419580</v>
          </cell>
          <cell r="R557">
            <v>432000</v>
          </cell>
          <cell r="S557" t="str">
            <v>USD</v>
          </cell>
          <cell r="T557" t="str">
            <v>DECEMBER, 2005</v>
          </cell>
          <cell r="U557">
            <v>38609</v>
          </cell>
          <cell r="V557" t="str">
            <v>DBL/0002174</v>
          </cell>
          <cell r="W557" t="str">
            <v/>
          </cell>
          <cell r="Y557">
            <v>432000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D558">
            <v>38623</v>
          </cell>
          <cell r="F558" t="str">
            <v>SCB</v>
          </cell>
          <cell r="G558" t="str">
            <v>P.Z. INDUSTRIES PLC</v>
          </cell>
          <cell r="H558" t="str">
            <v>SANPROS, DETERGENTS AND PACKING MATERIALS</v>
          </cell>
          <cell r="I558" t="str">
            <v>48.18.40.00</v>
          </cell>
          <cell r="J558" t="str">
            <v>SEPTEMBER, 2005</v>
          </cell>
          <cell r="K558" t="str">
            <v>CAMEROON</v>
          </cell>
          <cell r="L558" t="str">
            <v>APAPA PORT</v>
          </cell>
          <cell r="M558">
            <v>14.5</v>
          </cell>
          <cell r="N558" t="str">
            <v>ZENITH</v>
          </cell>
          <cell r="O558">
            <v>27534.21</v>
          </cell>
          <cell r="P558">
            <v>6883.5524999999998</v>
          </cell>
          <cell r="Q558">
            <v>20650.657500000001</v>
          </cell>
          <cell r="R558">
            <v>21261.94</v>
          </cell>
          <cell r="S558" t="str">
            <v>USD</v>
          </cell>
          <cell r="T558" t="str">
            <v>DECEMBER, 2005</v>
          </cell>
          <cell r="U558">
            <v>38622</v>
          </cell>
          <cell r="V558" t="str">
            <v>ZENITH/004174</v>
          </cell>
          <cell r="W558" t="str">
            <v/>
          </cell>
          <cell r="Y558">
            <v>21261.94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D559">
            <v>38623</v>
          </cell>
          <cell r="F559" t="str">
            <v>MBC</v>
          </cell>
          <cell r="G559" t="str">
            <v>MARIO JOSE ENTERPRISES LIMITED</v>
          </cell>
          <cell r="H559" t="str">
            <v>FINISHED LEATHER</v>
          </cell>
          <cell r="I559" t="str">
            <v>41.06.19.00</v>
          </cell>
          <cell r="J559" t="str">
            <v>SEPTEMBER, 2005</v>
          </cell>
          <cell r="K559" t="str">
            <v>ITALY</v>
          </cell>
          <cell r="L559" t="str">
            <v>APAPA PORT</v>
          </cell>
          <cell r="M559">
            <v>8.4</v>
          </cell>
          <cell r="N559" t="str">
            <v>FIRST</v>
          </cell>
          <cell r="O559">
            <v>441141.75</v>
          </cell>
          <cell r="P559">
            <v>110285.4375</v>
          </cell>
          <cell r="Q559">
            <v>330856.3125</v>
          </cell>
          <cell r="R559">
            <v>340650</v>
          </cell>
          <cell r="S559" t="str">
            <v>USD</v>
          </cell>
          <cell r="T559" t="str">
            <v>DECEMBER, 2005</v>
          </cell>
          <cell r="U559">
            <v>38615</v>
          </cell>
          <cell r="V559" t="str">
            <v>FBN/0045282</v>
          </cell>
          <cell r="W559" t="str">
            <v/>
          </cell>
          <cell r="Y559">
            <v>340650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D560">
            <v>38623</v>
          </cell>
          <cell r="F560" t="str">
            <v>GTB</v>
          </cell>
          <cell r="G560" t="str">
            <v>COCA-COLA NIGERIA LIMITED</v>
          </cell>
          <cell r="H560" t="str">
            <v>FANTA PINEAPPLE CONCENTRATE</v>
          </cell>
          <cell r="I560" t="str">
            <v>33.01.12.00</v>
          </cell>
          <cell r="J560" t="str">
            <v>SEPTEMBER, 2005</v>
          </cell>
          <cell r="K560" t="str">
            <v>EQUATORIAL GUINEA</v>
          </cell>
          <cell r="L560" t="str">
            <v>MMIA, LAGOS</v>
          </cell>
          <cell r="M560">
            <v>0.8</v>
          </cell>
          <cell r="N560" t="str">
            <v>GTB</v>
          </cell>
          <cell r="O560">
            <v>36978.730000000003</v>
          </cell>
          <cell r="P560">
            <v>9244.6825000000008</v>
          </cell>
          <cell r="Q560">
            <v>27734.047500000001</v>
          </cell>
          <cell r="R560">
            <v>28554.99</v>
          </cell>
          <cell r="S560" t="str">
            <v>USD</v>
          </cell>
          <cell r="T560" t="str">
            <v>DECEMBER, 2005</v>
          </cell>
          <cell r="U560">
            <v>38609</v>
          </cell>
          <cell r="V560" t="str">
            <v>GTB/0002783</v>
          </cell>
          <cell r="W560" t="str">
            <v/>
          </cell>
          <cell r="Y560">
            <v>28554.99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D561">
            <v>38623</v>
          </cell>
          <cell r="F561" t="str">
            <v>ZENITH</v>
          </cell>
          <cell r="G561" t="str">
            <v>ENGHUAT  INDUSTRIES LIMITED</v>
          </cell>
          <cell r="H561" t="str">
            <v>PROCESSED CRUMB RUBBER</v>
          </cell>
          <cell r="I561" t="str">
            <v>40.01.10.00</v>
          </cell>
          <cell r="J561" t="str">
            <v>SEPTEMBER, 2005</v>
          </cell>
          <cell r="K561" t="str">
            <v>UNITED STATES OF AMERICA</v>
          </cell>
          <cell r="L561" t="str">
            <v>APAPA PORT</v>
          </cell>
          <cell r="M561">
            <v>111.5</v>
          </cell>
          <cell r="N561" t="str">
            <v>ZENITH</v>
          </cell>
          <cell r="O561">
            <v>189291.82</v>
          </cell>
          <cell r="P561">
            <v>47322.955000000002</v>
          </cell>
          <cell r="Q561">
            <v>141968.86499999999</v>
          </cell>
          <cell r="R561">
            <v>146160</v>
          </cell>
          <cell r="S561" t="str">
            <v>USD</v>
          </cell>
          <cell r="T561" t="str">
            <v>DECEMBER, 2005</v>
          </cell>
          <cell r="U561">
            <v>38622</v>
          </cell>
          <cell r="V561" t="str">
            <v>ZENITH/ 007260</v>
          </cell>
          <cell r="W561" t="str">
            <v/>
          </cell>
          <cell r="Y561">
            <v>146160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D562">
            <v>38623</v>
          </cell>
          <cell r="F562" t="str">
            <v>ZENITH</v>
          </cell>
          <cell r="G562" t="str">
            <v>ENGHUAT  INDUSTRIES LIMITED</v>
          </cell>
          <cell r="H562" t="str">
            <v xml:space="preserve">PROCESSED CRUMB RUBBER </v>
          </cell>
          <cell r="I562" t="str">
            <v>40.01.10.00</v>
          </cell>
          <cell r="J562" t="str">
            <v>SEPTEMBER, 2005</v>
          </cell>
          <cell r="K562" t="str">
            <v>MOROCCO</v>
          </cell>
          <cell r="L562" t="str">
            <v>APAPA PORT</v>
          </cell>
          <cell r="M562">
            <v>108.4</v>
          </cell>
          <cell r="N562" t="str">
            <v>ZENITH</v>
          </cell>
          <cell r="O562">
            <v>176318.86</v>
          </cell>
          <cell r="P562">
            <v>44079.714999999997</v>
          </cell>
          <cell r="Q562">
            <v>132239.14499999999</v>
          </cell>
          <cell r="R562">
            <v>136080</v>
          </cell>
          <cell r="S562" t="str">
            <v>USD</v>
          </cell>
          <cell r="T562" t="str">
            <v>DECEMBER, 2005</v>
          </cell>
          <cell r="U562">
            <v>38601</v>
          </cell>
          <cell r="V562" t="str">
            <v>ZENITH/005626</v>
          </cell>
          <cell r="W562" t="str">
            <v/>
          </cell>
          <cell r="Y562">
            <v>136080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</row>
        <row r="563">
          <cell r="D563">
            <v>38623</v>
          </cell>
          <cell r="F563" t="str">
            <v>ALLSTATES</v>
          </cell>
          <cell r="G563" t="str">
            <v>KIMATRAI NIGERIA LIMITED</v>
          </cell>
          <cell r="H563" t="str">
            <v>NIGERIAN PROCESSED NATURAL RUBBER (NSR10)</v>
          </cell>
          <cell r="I563" t="str">
            <v>40.01.22.00</v>
          </cell>
          <cell r="J563" t="str">
            <v>SEPTEMBER, 2005</v>
          </cell>
          <cell r="K563" t="str">
            <v>ITALY</v>
          </cell>
          <cell r="L563" t="str">
            <v>APAPA PORT</v>
          </cell>
          <cell r="M563">
            <v>43.4</v>
          </cell>
          <cell r="N563" t="str">
            <v>ZENITH</v>
          </cell>
          <cell r="O563">
            <v>74144.45</v>
          </cell>
          <cell r="P563">
            <v>18536.112499999999</v>
          </cell>
          <cell r="Q563">
            <v>55608.337500000001</v>
          </cell>
          <cell r="R563">
            <v>57254.400000000001</v>
          </cell>
          <cell r="S563" t="str">
            <v>USD</v>
          </cell>
          <cell r="T563" t="str">
            <v>DECEMBER, 2005</v>
          </cell>
          <cell r="U563">
            <v>38616</v>
          </cell>
          <cell r="V563" t="str">
            <v>ZENITH / 005817</v>
          </cell>
          <cell r="W563" t="str">
            <v/>
          </cell>
          <cell r="Y563">
            <v>57254.400000000001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</row>
        <row r="564">
          <cell r="D564">
            <v>38623</v>
          </cell>
          <cell r="F564" t="str">
            <v>ALLSTATES</v>
          </cell>
          <cell r="G564" t="str">
            <v>KIMATRAI NIGERIA LIMITED</v>
          </cell>
          <cell r="H564" t="str">
            <v>NIGERIAN PROCESSED NATURAL CRUMB RUBBER NSR10</v>
          </cell>
          <cell r="I564" t="str">
            <v>40.01.10.00</v>
          </cell>
          <cell r="J564" t="str">
            <v>SEPTEMBER, 2005</v>
          </cell>
          <cell r="K564" t="str">
            <v>ITALY</v>
          </cell>
          <cell r="L564" t="str">
            <v>APAPA PORT</v>
          </cell>
          <cell r="M564">
            <v>43.4</v>
          </cell>
          <cell r="N564" t="str">
            <v>ZENITH</v>
          </cell>
          <cell r="O564">
            <v>69643.56</v>
          </cell>
          <cell r="P564">
            <v>17410.89</v>
          </cell>
          <cell r="Q564">
            <v>52232.67</v>
          </cell>
          <cell r="R564">
            <v>53625.599999999999</v>
          </cell>
          <cell r="S564" t="str">
            <v>USD</v>
          </cell>
          <cell r="T564" t="str">
            <v>DECEMBER, 2005</v>
          </cell>
          <cell r="U564">
            <v>38593</v>
          </cell>
          <cell r="V564" t="str">
            <v>ZENITH / 005758</v>
          </cell>
          <cell r="W564" t="str">
            <v/>
          </cell>
          <cell r="Y564">
            <v>53625.599999999999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</row>
        <row r="565">
          <cell r="D565">
            <v>38623</v>
          </cell>
          <cell r="F565" t="str">
            <v>ZENITH</v>
          </cell>
          <cell r="G565" t="str">
            <v>OK PLAST LIMITED</v>
          </cell>
          <cell r="H565" t="str">
            <v>DESTINY CHAIR FLOWER TYPE</v>
          </cell>
          <cell r="I565" t="str">
            <v>39.24.10.00</v>
          </cell>
          <cell r="J565" t="str">
            <v>SEPTEMBER, 2005</v>
          </cell>
          <cell r="K565" t="str">
            <v>LIBERIA</v>
          </cell>
          <cell r="L565" t="str">
            <v>APAPA PORT</v>
          </cell>
          <cell r="M565">
            <v>12.2</v>
          </cell>
          <cell r="N565" t="str">
            <v>PRUDENT</v>
          </cell>
          <cell r="O565">
            <v>31330</v>
          </cell>
          <cell r="P565">
            <v>7832.5</v>
          </cell>
          <cell r="Q565">
            <v>23497.5</v>
          </cell>
          <cell r="R565">
            <v>24100</v>
          </cell>
          <cell r="S565" t="str">
            <v>USD</v>
          </cell>
          <cell r="T565" t="str">
            <v>DECEMBER, 2005</v>
          </cell>
          <cell r="U565">
            <v>38621</v>
          </cell>
          <cell r="V565" t="str">
            <v>PRUDENT/3004073</v>
          </cell>
          <cell r="W565" t="str">
            <v/>
          </cell>
          <cell r="Y565">
            <v>24100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</row>
        <row r="566">
          <cell r="D566">
            <v>38623</v>
          </cell>
          <cell r="F566" t="str">
            <v>ALLSTATES</v>
          </cell>
          <cell r="G566" t="str">
            <v>KIMATRAI NIGERIA LIMITED</v>
          </cell>
          <cell r="H566" t="str">
            <v>NIGERIAN PROCESSED NATURAL CRUMB RUBBER NSR 10</v>
          </cell>
          <cell r="I566" t="str">
            <v>40.01.22.00</v>
          </cell>
          <cell r="J566" t="str">
            <v>SEPTEMBER, 2005</v>
          </cell>
          <cell r="K566" t="str">
            <v>ITALY</v>
          </cell>
          <cell r="L566" t="str">
            <v>APAPA PORT</v>
          </cell>
          <cell r="M566">
            <v>43.4</v>
          </cell>
          <cell r="N566" t="str">
            <v>ZENITH</v>
          </cell>
          <cell r="O566">
            <v>72785.38</v>
          </cell>
          <cell r="P566">
            <v>18196.345000000001</v>
          </cell>
          <cell r="Q566">
            <v>54589.035000000003</v>
          </cell>
          <cell r="R566">
            <v>56044.800000000003</v>
          </cell>
          <cell r="S566" t="str">
            <v>USD</v>
          </cell>
          <cell r="T566" t="str">
            <v>DECEMBER, 2005</v>
          </cell>
          <cell r="U566">
            <v>38593</v>
          </cell>
          <cell r="V566" t="str">
            <v>ZENITH/005757</v>
          </cell>
          <cell r="W566" t="str">
            <v/>
          </cell>
          <cell r="Y566">
            <v>56044.800000000003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</row>
        <row r="567">
          <cell r="D567">
            <v>38624</v>
          </cell>
          <cell r="F567" t="str">
            <v>SCB</v>
          </cell>
          <cell r="G567" t="str">
            <v>LIFE FLOUR MILL LIMITED</v>
          </cell>
          <cell r="H567" t="str">
            <v>WEST AFRICAN WHEAT BRAN PELLETS</v>
          </cell>
          <cell r="I567" t="str">
            <v>23.02.30.00</v>
          </cell>
          <cell r="J567" t="str">
            <v>SEPTEMBER, 2005</v>
          </cell>
          <cell r="K567" t="str">
            <v>MOROCCO</v>
          </cell>
          <cell r="L567" t="str">
            <v>TINCAN ISLAND</v>
          </cell>
          <cell r="M567">
            <v>3360.8</v>
          </cell>
          <cell r="N567" t="str">
            <v>UBA</v>
          </cell>
          <cell r="O567">
            <v>174490.36</v>
          </cell>
          <cell r="P567">
            <v>43622.59</v>
          </cell>
          <cell r="Q567">
            <v>130867.77</v>
          </cell>
          <cell r="R567">
            <v>134429.92000000001</v>
          </cell>
          <cell r="S567" t="str">
            <v>USD</v>
          </cell>
          <cell r="T567" t="str">
            <v>DECEMBER, 2005</v>
          </cell>
          <cell r="U567">
            <v>38621</v>
          </cell>
          <cell r="V567" t="str">
            <v>UBA/000462</v>
          </cell>
          <cell r="W567" t="str">
            <v/>
          </cell>
          <cell r="Y567">
            <v>134429.92000000001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</row>
        <row r="568">
          <cell r="D568">
            <v>38624</v>
          </cell>
          <cell r="F568" t="str">
            <v>NBM</v>
          </cell>
          <cell r="G568" t="str">
            <v>CELPLAS INDUSTRIES NIGERIA LIMITED</v>
          </cell>
          <cell r="H568" t="str">
            <v>PLASTIC HOUSEHOLD ITEMS</v>
          </cell>
          <cell r="I568" t="str">
            <v>39.23.10.00</v>
          </cell>
          <cell r="J568" t="str">
            <v>SEPTEMBER, 2005</v>
          </cell>
          <cell r="K568" t="str">
            <v>BENIN</v>
          </cell>
          <cell r="L568" t="str">
            <v>SEME BORDER</v>
          </cell>
          <cell r="M568">
            <v>5.4</v>
          </cell>
          <cell r="N568" t="str">
            <v>PRUDENT</v>
          </cell>
          <cell r="O568">
            <v>12135</v>
          </cell>
          <cell r="P568">
            <v>3033.75</v>
          </cell>
          <cell r="Q568">
            <v>9101.25</v>
          </cell>
          <cell r="R568">
            <v>9369.0499999999993</v>
          </cell>
          <cell r="S568" t="str">
            <v>USD</v>
          </cell>
          <cell r="T568" t="str">
            <v>DECEMBER, 2005</v>
          </cell>
          <cell r="U568">
            <v>38621</v>
          </cell>
          <cell r="V568" t="str">
            <v>PRUDENT/3003516</v>
          </cell>
          <cell r="W568" t="str">
            <v/>
          </cell>
          <cell r="Y568">
            <v>9369.0499999999993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</row>
        <row r="569">
          <cell r="D569">
            <v>38624</v>
          </cell>
          <cell r="F569" t="str">
            <v>ECO</v>
          </cell>
          <cell r="G569" t="str">
            <v>SUN AND SAND INDUSTRIES LIMITED</v>
          </cell>
          <cell r="H569" t="str">
            <v>ALUMINIUM ALLOY/INGOT</v>
          </cell>
          <cell r="I569" t="str">
            <v>76.01.20.00</v>
          </cell>
          <cell r="J569" t="str">
            <v>SEPTEMBER, 2005</v>
          </cell>
          <cell r="K569" t="str">
            <v>UNITED ARAB EMIRATES (UAE)</v>
          </cell>
          <cell r="L569" t="str">
            <v>APAPA PORT</v>
          </cell>
          <cell r="M569">
            <v>25.6</v>
          </cell>
          <cell r="N569" t="str">
            <v>ZENITH</v>
          </cell>
          <cell r="O569">
            <v>61735.24</v>
          </cell>
          <cell r="P569">
            <v>15433.81</v>
          </cell>
          <cell r="Q569">
            <v>46301.43</v>
          </cell>
          <cell r="R569">
            <v>47672</v>
          </cell>
          <cell r="S569" t="str">
            <v>USD</v>
          </cell>
          <cell r="T569" t="str">
            <v>DECEMBER, 2005</v>
          </cell>
          <cell r="U569">
            <v>38618</v>
          </cell>
          <cell r="V569" t="str">
            <v>ZENITH/005828</v>
          </cell>
          <cell r="W569" t="str">
            <v/>
          </cell>
          <cell r="Y569">
            <v>47672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D570">
            <v>38624</v>
          </cell>
          <cell r="F570" t="str">
            <v>EQUITY</v>
          </cell>
          <cell r="G570" t="str">
            <v>BARON &amp; WINNIE VENTURES NIGERIA LIMITED</v>
          </cell>
          <cell r="H570" t="str">
            <v>PROCESSED WOOD (RED APA)</v>
          </cell>
          <cell r="I570" t="str">
            <v>44.09.00.00</v>
          </cell>
          <cell r="J570" t="str">
            <v>SEPTEMBER, 2005</v>
          </cell>
          <cell r="K570" t="str">
            <v>INDONESIA</v>
          </cell>
          <cell r="L570" t="str">
            <v>TINCAN ISLAND</v>
          </cell>
          <cell r="M570">
            <v>18</v>
          </cell>
          <cell r="N570" t="str">
            <v>GTB</v>
          </cell>
          <cell r="O570">
            <v>17143.240000000002</v>
          </cell>
          <cell r="P570">
            <v>4285.8100000000004</v>
          </cell>
          <cell r="Q570">
            <v>12857.43</v>
          </cell>
          <cell r="R570">
            <v>13236.83</v>
          </cell>
          <cell r="S570" t="str">
            <v>USD</v>
          </cell>
          <cell r="T570" t="str">
            <v>DECEMBER, 2005</v>
          </cell>
          <cell r="U570">
            <v>38621</v>
          </cell>
          <cell r="V570" t="str">
            <v>GTB/0003951</v>
          </cell>
          <cell r="W570" t="str">
            <v/>
          </cell>
          <cell r="Y570">
            <v>13236.83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D571">
            <v>38624</v>
          </cell>
          <cell r="F571" t="str">
            <v>ZENITH</v>
          </cell>
          <cell r="G571" t="str">
            <v>POLEMA INDUSTRIES LIMITED</v>
          </cell>
          <cell r="H571" t="str">
            <v>UNEXTRACTED PALM KERNAL EXPELLER CAKE (P.K.C)</v>
          </cell>
          <cell r="I571" t="str">
            <v>23.06.60.00</v>
          </cell>
          <cell r="J571" t="str">
            <v>SEPTEMBER, 2005</v>
          </cell>
          <cell r="K571" t="str">
            <v>PORTUGAL</v>
          </cell>
          <cell r="L571" t="str">
            <v>ONNE PORT</v>
          </cell>
          <cell r="M571">
            <v>569</v>
          </cell>
          <cell r="N571" t="str">
            <v>ZENITH</v>
          </cell>
          <cell r="O571">
            <v>35743.75</v>
          </cell>
          <cell r="P571">
            <v>8935.9375</v>
          </cell>
          <cell r="Q571">
            <v>26807.8125</v>
          </cell>
          <cell r="R571">
            <v>24460.98</v>
          </cell>
          <cell r="S571" t="str">
            <v>USD</v>
          </cell>
          <cell r="T571" t="str">
            <v>DECEMBER, 2005</v>
          </cell>
          <cell r="U571">
            <v>38604</v>
          </cell>
          <cell r="V571" t="str">
            <v>ZENITH/004960</v>
          </cell>
          <cell r="W571" t="str">
            <v/>
          </cell>
          <cell r="Y571">
            <v>24460.98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D572">
            <v>38624</v>
          </cell>
          <cell r="F572" t="str">
            <v>INTERCONTINENTAL</v>
          </cell>
          <cell r="G572" t="str">
            <v>AFRIMIN FREETRADE LINK CO.</v>
          </cell>
          <cell r="H572" t="str">
            <v>ZIRCON SAND</v>
          </cell>
          <cell r="I572" t="str">
            <v>26.15.10.00</v>
          </cell>
          <cell r="J572" t="str">
            <v>SEPTEMBER, 2005</v>
          </cell>
          <cell r="K572" t="str">
            <v>INDIA</v>
          </cell>
          <cell r="L572" t="str">
            <v>APAPA PORT</v>
          </cell>
          <cell r="M572">
            <v>200</v>
          </cell>
          <cell r="N572" t="str">
            <v>NUB</v>
          </cell>
          <cell r="O572">
            <v>38871</v>
          </cell>
          <cell r="P572">
            <v>9717.75</v>
          </cell>
          <cell r="Q572">
            <v>29153.25</v>
          </cell>
          <cell r="R572">
            <v>30000</v>
          </cell>
          <cell r="S572" t="str">
            <v>USD</v>
          </cell>
          <cell r="T572" t="str">
            <v>DECEMBER, 2005</v>
          </cell>
          <cell r="U572">
            <v>38601</v>
          </cell>
          <cell r="V572" t="str">
            <v>NUB / 00085</v>
          </cell>
          <cell r="W572" t="str">
            <v/>
          </cell>
          <cell r="Y572">
            <v>30000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D573">
            <v>38624</v>
          </cell>
          <cell r="F573" t="str">
            <v>INTERCONTINENTAL</v>
          </cell>
          <cell r="G573" t="str">
            <v>ABLEEN FARMS LIMITED</v>
          </cell>
          <cell r="H573" t="str">
            <v>LEAD ORE</v>
          </cell>
          <cell r="I573" t="str">
            <v>26.07.00.00</v>
          </cell>
          <cell r="J573" t="str">
            <v>SEPTEMBER, 2005</v>
          </cell>
          <cell r="K573" t="str">
            <v>CHINA</v>
          </cell>
          <cell r="L573" t="str">
            <v>APAPA PORT</v>
          </cell>
          <cell r="M573">
            <v>85</v>
          </cell>
          <cell r="N573" t="str">
            <v>NUB</v>
          </cell>
          <cell r="O573">
            <v>39780</v>
          </cell>
          <cell r="P573">
            <v>9945</v>
          </cell>
          <cell r="Q573">
            <v>29835</v>
          </cell>
          <cell r="R573">
            <v>30597.47</v>
          </cell>
          <cell r="S573" t="str">
            <v>USD</v>
          </cell>
          <cell r="T573" t="str">
            <v>DECEMBER, 2005</v>
          </cell>
          <cell r="U573">
            <v>38609</v>
          </cell>
          <cell r="V573" t="str">
            <v>NUB/00088</v>
          </cell>
          <cell r="W573" t="str">
            <v/>
          </cell>
          <cell r="Y573">
            <v>30597.47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D574">
            <v>38624</v>
          </cell>
          <cell r="F574" t="str">
            <v>EQUITY</v>
          </cell>
          <cell r="G574" t="str">
            <v>BARON &amp; WINNIE VENTURES NIGERIA LIMITED</v>
          </cell>
          <cell r="H574" t="str">
            <v>PROCESSED WOOD (APA)</v>
          </cell>
          <cell r="I574" t="str">
            <v>44.09.00.00</v>
          </cell>
          <cell r="J574" t="str">
            <v>SEPTEMBER, 2005</v>
          </cell>
          <cell r="K574" t="str">
            <v>ITALY</v>
          </cell>
          <cell r="L574" t="str">
            <v>TINCAN ISLAND</v>
          </cell>
          <cell r="M574">
            <v>18</v>
          </cell>
          <cell r="N574" t="str">
            <v>GTB</v>
          </cell>
          <cell r="O574">
            <v>17132.88</v>
          </cell>
          <cell r="P574">
            <v>4283.22</v>
          </cell>
          <cell r="Q574">
            <v>12849.66</v>
          </cell>
          <cell r="R574">
            <v>13228.63</v>
          </cell>
          <cell r="S574" t="str">
            <v>USD</v>
          </cell>
          <cell r="T574" t="str">
            <v>DECEMBER, 2005</v>
          </cell>
          <cell r="U574">
            <v>38621</v>
          </cell>
          <cell r="V574" t="str">
            <v>GTB / 0003954</v>
          </cell>
          <cell r="W574" t="str">
            <v/>
          </cell>
          <cell r="Y574">
            <v>13228.63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D575">
            <v>38624</v>
          </cell>
          <cell r="F575" t="str">
            <v>ZENITH</v>
          </cell>
          <cell r="G575" t="str">
            <v>MINL LIMITED</v>
          </cell>
          <cell r="H575" t="str">
            <v>SECONDARY ALUMINIUM ALLOYED INGOTS - GRADE EV 160</v>
          </cell>
          <cell r="I575" t="str">
            <v>76.01.20.00</v>
          </cell>
          <cell r="J575" t="str">
            <v>SEPTEMBER, 2005</v>
          </cell>
          <cell r="K575" t="str">
            <v>TURKEY</v>
          </cell>
          <cell r="L575" t="str">
            <v>TINCAN ISLAND</v>
          </cell>
          <cell r="M575">
            <v>199.6</v>
          </cell>
          <cell r="N575" t="str">
            <v>ZENITH</v>
          </cell>
          <cell r="O575">
            <v>420085.34</v>
          </cell>
          <cell r="P575">
            <v>105021.33500000001</v>
          </cell>
          <cell r="Q575">
            <v>315064.005</v>
          </cell>
          <cell r="R575">
            <v>324365.18</v>
          </cell>
          <cell r="S575" t="str">
            <v>USD</v>
          </cell>
          <cell r="T575" t="str">
            <v>DECEMBER, 2005</v>
          </cell>
          <cell r="U575">
            <v>38623</v>
          </cell>
          <cell r="V575" t="str">
            <v>ZENITH/007267</v>
          </cell>
          <cell r="W575" t="str">
            <v/>
          </cell>
          <cell r="Y575">
            <v>324365.18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D576">
            <v>38624</v>
          </cell>
          <cell r="F576" t="str">
            <v>UNION</v>
          </cell>
          <cell r="G576" t="str">
            <v>WEST AFRICAN RUBBER PRODUCTS (NIG) LIMITED</v>
          </cell>
          <cell r="H576" t="str">
            <v>ASSORTED BATHROOM SLIPPERS</v>
          </cell>
          <cell r="I576" t="str">
            <v>64.02.99.00</v>
          </cell>
          <cell r="J576" t="str">
            <v>SEPTEMBER, 2005</v>
          </cell>
          <cell r="K576" t="str">
            <v>TOGO</v>
          </cell>
          <cell r="L576" t="str">
            <v>SEME BORDER</v>
          </cell>
          <cell r="M576">
            <v>35.200000000000003</v>
          </cell>
          <cell r="N576" t="str">
            <v>UNION</v>
          </cell>
          <cell r="O576">
            <v>59212</v>
          </cell>
          <cell r="P576">
            <v>14803</v>
          </cell>
          <cell r="Q576">
            <v>44409</v>
          </cell>
          <cell r="R576">
            <v>45200</v>
          </cell>
          <cell r="S576" t="str">
            <v>USD</v>
          </cell>
          <cell r="T576" t="str">
            <v>DECEMBER, 2005</v>
          </cell>
          <cell r="U576">
            <v>38610</v>
          </cell>
          <cell r="V576" t="str">
            <v>UBN / 0001164</v>
          </cell>
          <cell r="W576" t="str">
            <v/>
          </cell>
          <cell r="Y576">
            <v>45200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D577">
            <v>38624</v>
          </cell>
          <cell r="F577" t="str">
            <v>SCB</v>
          </cell>
          <cell r="G577" t="str">
            <v>P.Z. INDUSTRIES PLC</v>
          </cell>
          <cell r="H577" t="str">
            <v>BLACK HAIR DYE POWDER GC5 V2</v>
          </cell>
          <cell r="I577" t="str">
            <v>33.05.90.00</v>
          </cell>
          <cell r="J577" t="str">
            <v>SEPTEMBER, 2005</v>
          </cell>
          <cell r="K577" t="str">
            <v>INDONESIA</v>
          </cell>
          <cell r="L577" t="str">
            <v>MMIA, LAGOS</v>
          </cell>
          <cell r="M577">
            <v>0.3</v>
          </cell>
          <cell r="N577" t="str">
            <v>ZENITH</v>
          </cell>
          <cell r="O577">
            <v>8776.2199999999993</v>
          </cell>
          <cell r="P577">
            <v>2194.0549999999998</v>
          </cell>
          <cell r="Q577">
            <v>6582.165</v>
          </cell>
          <cell r="R577">
            <v>6777</v>
          </cell>
          <cell r="S577" t="str">
            <v>USD</v>
          </cell>
          <cell r="T577" t="str">
            <v>DECEMBER, 2005</v>
          </cell>
          <cell r="U577">
            <v>38622</v>
          </cell>
          <cell r="V577" t="str">
            <v>ZENITH/004173</v>
          </cell>
          <cell r="W577" t="str">
            <v/>
          </cell>
          <cell r="Y577">
            <v>6777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</row>
        <row r="578">
          <cell r="D578">
            <v>38624</v>
          </cell>
          <cell r="F578" t="str">
            <v>ECO</v>
          </cell>
          <cell r="G578" t="str">
            <v>SUN AND SAND INDUSTRIES LIMITED</v>
          </cell>
          <cell r="H578" t="str">
            <v>ALUMINIUM ALLOY/INGOT</v>
          </cell>
          <cell r="I578" t="str">
            <v>76.01.20.00</v>
          </cell>
          <cell r="J578" t="str">
            <v>SEPTEMBER, 2005</v>
          </cell>
          <cell r="K578" t="str">
            <v>UNITED ARAB EMIRATES (UAE)</v>
          </cell>
          <cell r="L578" t="str">
            <v>APAPA PORT</v>
          </cell>
          <cell r="M578">
            <v>25.7</v>
          </cell>
          <cell r="N578" t="str">
            <v>ZENITH</v>
          </cell>
          <cell r="O578">
            <v>61997.84</v>
          </cell>
          <cell r="P578">
            <v>15499.46</v>
          </cell>
          <cell r="Q578">
            <v>46498.38</v>
          </cell>
          <cell r="R578">
            <v>47860</v>
          </cell>
          <cell r="S578" t="str">
            <v>USD</v>
          </cell>
          <cell r="T578" t="str">
            <v>DECEMBER, 2005</v>
          </cell>
          <cell r="U578">
            <v>38623</v>
          </cell>
          <cell r="V578" t="str">
            <v>ZENITH/005832</v>
          </cell>
          <cell r="W578" t="str">
            <v/>
          </cell>
          <cell r="Y578">
            <v>47860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D579">
            <v>38625</v>
          </cell>
          <cell r="F579" t="str">
            <v>INTERCONTINENTAL</v>
          </cell>
          <cell r="G579" t="str">
            <v>A &amp; D WATER BOREHOLE ENGINEERING LIMITED</v>
          </cell>
          <cell r="H579" t="str">
            <v>CHARCOAL</v>
          </cell>
          <cell r="I579" t="str">
            <v>44.02.00.00</v>
          </cell>
          <cell r="J579" t="str">
            <v>SEPTEMBER, 2005</v>
          </cell>
          <cell r="K579" t="str">
            <v>ISRAEL</v>
          </cell>
          <cell r="L579" t="str">
            <v>TINCAN ISLAND</v>
          </cell>
          <cell r="M579">
            <v>18</v>
          </cell>
          <cell r="N579" t="str">
            <v>ZENITH</v>
          </cell>
          <cell r="O579">
            <v>4662.25</v>
          </cell>
          <cell r="P579">
            <v>1165.5625</v>
          </cell>
          <cell r="Q579">
            <v>3496.6875</v>
          </cell>
          <cell r="R579">
            <v>2970</v>
          </cell>
          <cell r="S579" t="str">
            <v>USD</v>
          </cell>
          <cell r="T579" t="str">
            <v>DECEMBER, 2005</v>
          </cell>
          <cell r="U579">
            <v>38522</v>
          </cell>
          <cell r="V579" t="str">
            <v>ZENITH / 005806</v>
          </cell>
          <cell r="W579" t="str">
            <v>ZENITH / 005831</v>
          </cell>
          <cell r="Y579">
            <v>2970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</row>
        <row r="580">
          <cell r="D580">
            <v>38625</v>
          </cell>
          <cell r="F580" t="str">
            <v>IBTC</v>
          </cell>
          <cell r="G580" t="str">
            <v>OMO WOOD INDUSTRY LIMITED</v>
          </cell>
          <cell r="H580" t="str">
            <v>FINISHED PROCESSED WOOD (APA SQUARE)</v>
          </cell>
          <cell r="I580" t="str">
            <v>44.09.00.00</v>
          </cell>
          <cell r="J580" t="str">
            <v>SEPTEMBER, 2005</v>
          </cell>
          <cell r="K580" t="str">
            <v>CHINA (HONG KONG)</v>
          </cell>
          <cell r="L580" t="str">
            <v>TINCAN ISLAND</v>
          </cell>
          <cell r="M580">
            <v>18</v>
          </cell>
          <cell r="N580" t="str">
            <v>FIRST</v>
          </cell>
          <cell r="O580">
            <v>27183</v>
          </cell>
          <cell r="P580">
            <v>6795.75</v>
          </cell>
          <cell r="Q580">
            <v>20387.25</v>
          </cell>
          <cell r="R580">
            <v>20910</v>
          </cell>
          <cell r="S580" t="str">
            <v>USD</v>
          </cell>
          <cell r="T580" t="str">
            <v>DECEMBER, 2005</v>
          </cell>
          <cell r="U580">
            <v>38622</v>
          </cell>
          <cell r="V580" t="str">
            <v>FBN/0018979</v>
          </cell>
          <cell r="W580" t="str">
            <v/>
          </cell>
          <cell r="Y580">
            <v>20910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</row>
        <row r="581">
          <cell r="D581">
            <v>38625</v>
          </cell>
          <cell r="F581" t="str">
            <v>ECO</v>
          </cell>
          <cell r="G581" t="str">
            <v>SUN AND SAND INDUSTRIES LIMITED</v>
          </cell>
          <cell r="H581" t="str">
            <v>REMELTED COPPER INGOT</v>
          </cell>
          <cell r="I581" t="str">
            <v>74.04.00.00</v>
          </cell>
          <cell r="J581" t="str">
            <v>SEPTEMBER, 2005</v>
          </cell>
          <cell r="K581" t="str">
            <v>INDIA</v>
          </cell>
          <cell r="L581" t="str">
            <v>APAPA PORT</v>
          </cell>
          <cell r="M581">
            <v>25.6</v>
          </cell>
          <cell r="N581" t="str">
            <v>ZENITH</v>
          </cell>
          <cell r="O581">
            <v>121388.05</v>
          </cell>
          <cell r="P581">
            <v>30347.012500000001</v>
          </cell>
          <cell r="Q581">
            <v>91041.037500000006</v>
          </cell>
          <cell r="R581">
            <v>93707</v>
          </cell>
          <cell r="S581" t="str">
            <v>USD</v>
          </cell>
          <cell r="T581" t="str">
            <v>DECEMBER, 2005</v>
          </cell>
          <cell r="U581">
            <v>38623</v>
          </cell>
          <cell r="V581" t="str">
            <v>ZENITH/005833</v>
          </cell>
          <cell r="W581" t="str">
            <v/>
          </cell>
          <cell r="Y581">
            <v>93707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</row>
        <row r="582">
          <cell r="D582">
            <v>38625</v>
          </cell>
          <cell r="F582" t="str">
            <v>MAGNUM</v>
          </cell>
          <cell r="G582" t="str">
            <v>ORC FISHING &amp; FOOD PROCESSING LIMITED</v>
          </cell>
          <cell r="H582" t="str">
            <v>CUTTLE FISH/CRAB CLAWS</v>
          </cell>
          <cell r="I582" t="str">
            <v>03.07.40.00</v>
          </cell>
          <cell r="J582" t="str">
            <v>SEPTEMBER, 2005</v>
          </cell>
          <cell r="K582" t="str">
            <v>SPAIN</v>
          </cell>
          <cell r="L582" t="str">
            <v>APAPA PORT</v>
          </cell>
          <cell r="M582">
            <v>23.9</v>
          </cell>
          <cell r="N582" t="str">
            <v>ZENITH</v>
          </cell>
          <cell r="O582">
            <v>25214.95</v>
          </cell>
          <cell r="P582">
            <v>6303.7375000000002</v>
          </cell>
          <cell r="Q582">
            <v>18911.212500000001</v>
          </cell>
          <cell r="R582">
            <v>19471</v>
          </cell>
          <cell r="S582" t="str">
            <v>USD</v>
          </cell>
          <cell r="T582" t="str">
            <v>DECEMBER, 2005</v>
          </cell>
          <cell r="U582">
            <v>38622</v>
          </cell>
          <cell r="V582" t="str">
            <v>ZENITH / 003715</v>
          </cell>
          <cell r="W582" t="str">
            <v/>
          </cell>
          <cell r="Y582">
            <v>19471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</row>
        <row r="583">
          <cell r="D583">
            <v>38625</v>
          </cell>
          <cell r="F583" t="str">
            <v>UNION</v>
          </cell>
          <cell r="G583" t="str">
            <v>BJ EXPORT &amp; CHEMICAL PROCESSING COMPANY LTD.</v>
          </cell>
          <cell r="H583" t="str">
            <v>PROCESSED NIGERIA WOOD CHARCOAL</v>
          </cell>
          <cell r="I583" t="str">
            <v>44.02.00.00</v>
          </cell>
          <cell r="J583" t="str">
            <v>SEPTEMBER, 2005</v>
          </cell>
          <cell r="K583" t="str">
            <v>NETHERLANDS</v>
          </cell>
          <cell r="L583" t="str">
            <v>TINCAN ISLAND</v>
          </cell>
          <cell r="M583">
            <v>200</v>
          </cell>
          <cell r="N583" t="str">
            <v>UNION</v>
          </cell>
          <cell r="O583">
            <v>64000</v>
          </cell>
          <cell r="P583">
            <v>16000</v>
          </cell>
          <cell r="Q583">
            <v>48000</v>
          </cell>
          <cell r="R583">
            <v>40000</v>
          </cell>
          <cell r="S583" t="str">
            <v>EUR</v>
          </cell>
          <cell r="T583" t="str">
            <v>DECEMBER, 2005</v>
          </cell>
          <cell r="U583">
            <v>38600</v>
          </cell>
          <cell r="V583" t="str">
            <v>UBN/0000189</v>
          </cell>
          <cell r="W583" t="str">
            <v/>
          </cell>
          <cell r="Y583">
            <v>0</v>
          </cell>
          <cell r="Z583">
            <v>40000</v>
          </cell>
          <cell r="AA583">
            <v>0</v>
          </cell>
          <cell r="AB583">
            <v>0</v>
          </cell>
          <cell r="AC583">
            <v>0</v>
          </cell>
        </row>
        <row r="584">
          <cell r="D584">
            <v>38625</v>
          </cell>
          <cell r="F584" t="str">
            <v>ZENITH</v>
          </cell>
          <cell r="G584" t="str">
            <v>DALAMAL TEXTILE MILLS LIMITED</v>
          </cell>
          <cell r="H584" t="str">
            <v>USED PROCESSING TEXTILE MACHINE</v>
          </cell>
          <cell r="I584" t="str">
            <v>84.51.80.00</v>
          </cell>
          <cell r="J584" t="str">
            <v>SEPTEMBER, 2005</v>
          </cell>
          <cell r="K584" t="str">
            <v>GHANA</v>
          </cell>
          <cell r="L584" t="str">
            <v>APAPA PORT</v>
          </cell>
          <cell r="M584">
            <v>99.1</v>
          </cell>
          <cell r="N584" t="str">
            <v>ZENITH</v>
          </cell>
          <cell r="O584">
            <v>58668.03</v>
          </cell>
          <cell r="P584">
            <v>14667.0075</v>
          </cell>
          <cell r="Q584">
            <v>44001.022499999999</v>
          </cell>
          <cell r="R584">
            <v>45300</v>
          </cell>
          <cell r="S584" t="str">
            <v>USD</v>
          </cell>
          <cell r="T584" t="str">
            <v>DECEMBER, 2005</v>
          </cell>
          <cell r="U584">
            <v>38623</v>
          </cell>
          <cell r="V584" t="str">
            <v>ZENITH/000775</v>
          </cell>
          <cell r="W584" t="str">
            <v/>
          </cell>
          <cell r="Y584">
            <v>45300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D585">
            <v>38625</v>
          </cell>
          <cell r="F585" t="str">
            <v>ZENITH</v>
          </cell>
          <cell r="G585" t="str">
            <v>WEST AFRICAN COTTON CO. LIMITED</v>
          </cell>
          <cell r="H585" t="str">
            <v>NIGERIAN RAW COTTON LINT</v>
          </cell>
          <cell r="I585" t="str">
            <v>52.01.00.00</v>
          </cell>
          <cell r="J585" t="str">
            <v>SEPTEMBER, 2005</v>
          </cell>
          <cell r="K585" t="str">
            <v>INDONESIA</v>
          </cell>
          <cell r="L585" t="str">
            <v>APAPA PORT</v>
          </cell>
          <cell r="M585">
            <v>181.2</v>
          </cell>
          <cell r="N585" t="str">
            <v>ZENITH</v>
          </cell>
          <cell r="O585">
            <v>202710.25</v>
          </cell>
          <cell r="P585">
            <v>50677.5625</v>
          </cell>
          <cell r="Q585">
            <v>152032.6875</v>
          </cell>
          <cell r="R585">
            <v>156533.01</v>
          </cell>
          <cell r="S585" t="str">
            <v>USD</v>
          </cell>
          <cell r="T585" t="str">
            <v>DECEMBER, 2005</v>
          </cell>
          <cell r="U585">
            <v>38622</v>
          </cell>
          <cell r="V585" t="str">
            <v>ZENITH/003716</v>
          </cell>
          <cell r="W585" t="str">
            <v/>
          </cell>
          <cell r="Y585">
            <v>156533.01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D586">
            <v>38618</v>
          </cell>
          <cell r="F586" t="str">
            <v>FCMB</v>
          </cell>
          <cell r="G586" t="str">
            <v>UNIQUE LEATHER FINISHING CO. LIMITED</v>
          </cell>
          <cell r="H586" t="str">
            <v>FINISHED LEATHER GRADE II</v>
          </cell>
          <cell r="I586" t="str">
            <v>41.06.20.00</v>
          </cell>
          <cell r="J586" t="str">
            <v>SEPTEMBER, 2005</v>
          </cell>
          <cell r="K586" t="str">
            <v>UNITED KINGDOM</v>
          </cell>
          <cell r="L586" t="str">
            <v>MAKIA, KANO</v>
          </cell>
          <cell r="M586">
            <v>0.4</v>
          </cell>
          <cell r="N586" t="str">
            <v>UBA</v>
          </cell>
          <cell r="O586">
            <v>17070.97</v>
          </cell>
          <cell r="P586">
            <v>4267.7425000000003</v>
          </cell>
          <cell r="Q586">
            <v>12803.227500000001</v>
          </cell>
          <cell r="R586">
            <v>13081.2</v>
          </cell>
          <cell r="S586" t="str">
            <v>USD</v>
          </cell>
          <cell r="T586" t="str">
            <v>DECEMBER, 2005</v>
          </cell>
          <cell r="U586">
            <v>38616</v>
          </cell>
          <cell r="V586" t="str">
            <v>UBA/0000952</v>
          </cell>
          <cell r="W586" t="str">
            <v/>
          </cell>
          <cell r="Y586">
            <v>13081.2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</row>
        <row r="587">
          <cell r="D587">
            <v>38618</v>
          </cell>
          <cell r="F587" t="str">
            <v>GTB</v>
          </cell>
          <cell r="G587" t="str">
            <v>VIRGIN ENTERPRISES LIMITED</v>
          </cell>
          <cell r="H587" t="str">
            <v>CUT SUGARCANE &amp; ASSORTED VEGETABLES</v>
          </cell>
          <cell r="I587" t="str">
            <v>12.12.92.00</v>
          </cell>
          <cell r="J587" t="str">
            <v>SEPTEMBER, 2005</v>
          </cell>
          <cell r="K587" t="str">
            <v>UNITED KINGDOM</v>
          </cell>
          <cell r="L587" t="str">
            <v>MAKIA, KANO</v>
          </cell>
          <cell r="M587">
            <v>1</v>
          </cell>
          <cell r="N587" t="str">
            <v>GTB</v>
          </cell>
          <cell r="O587">
            <v>1036</v>
          </cell>
          <cell r="P587">
            <v>259</v>
          </cell>
          <cell r="Q587">
            <v>777</v>
          </cell>
          <cell r="R587">
            <v>800</v>
          </cell>
          <cell r="S587" t="str">
            <v>USD</v>
          </cell>
          <cell r="T587" t="str">
            <v>DECEMBER, 2005</v>
          </cell>
          <cell r="U587">
            <v>38617</v>
          </cell>
          <cell r="V587" t="str">
            <v>GTB/0003738</v>
          </cell>
          <cell r="W587" t="str">
            <v/>
          </cell>
          <cell r="Y587">
            <v>800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</row>
        <row r="588">
          <cell r="D588">
            <v>38618</v>
          </cell>
          <cell r="F588" t="str">
            <v>ZENITH</v>
          </cell>
          <cell r="G588" t="str">
            <v>MARIO JOSE ENTERPRISES LIMITED</v>
          </cell>
          <cell r="H588" t="str">
            <v>PROCESSED FINISHED LEATHER</v>
          </cell>
          <cell r="I588" t="str">
            <v>41.06.19.00</v>
          </cell>
          <cell r="J588" t="str">
            <v>SEPTEMBER, 2005</v>
          </cell>
          <cell r="K588" t="str">
            <v>ITALY</v>
          </cell>
          <cell r="L588" t="str">
            <v>MAKIA, KANO</v>
          </cell>
          <cell r="M588">
            <v>5.4</v>
          </cell>
          <cell r="N588" t="str">
            <v>ZENITH</v>
          </cell>
          <cell r="O588">
            <v>290785.78000000003</v>
          </cell>
          <cell r="P588">
            <v>72696.445000000007</v>
          </cell>
          <cell r="Q588">
            <v>218089.33499999999</v>
          </cell>
          <cell r="R588">
            <v>224545</v>
          </cell>
          <cell r="S588" t="str">
            <v>USD</v>
          </cell>
          <cell r="T588" t="str">
            <v>DECEMBER, 2005</v>
          </cell>
          <cell r="U588">
            <v>38616</v>
          </cell>
          <cell r="V588" t="str">
            <v>ZENITH/004593</v>
          </cell>
          <cell r="W588" t="str">
            <v/>
          </cell>
          <cell r="Y588">
            <v>224545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</row>
        <row r="589">
          <cell r="D589">
            <v>38618</v>
          </cell>
          <cell r="F589" t="str">
            <v>FCMB</v>
          </cell>
          <cell r="G589" t="str">
            <v>UNIQUE LEATHER FINISHING CO. LIMITED</v>
          </cell>
          <cell r="H589" t="str">
            <v>FINISHED LEATHER GRADE IV</v>
          </cell>
          <cell r="I589" t="str">
            <v>41.06.20.00</v>
          </cell>
          <cell r="J589" t="str">
            <v>SEPTEMBER, 2005</v>
          </cell>
          <cell r="K589" t="str">
            <v>GREECE</v>
          </cell>
          <cell r="L589" t="str">
            <v>MAKIA, KANO</v>
          </cell>
          <cell r="M589">
            <v>0.5</v>
          </cell>
          <cell r="N589" t="str">
            <v>UBA</v>
          </cell>
          <cell r="O589">
            <v>18922.5</v>
          </cell>
          <cell r="P589">
            <v>4730.625</v>
          </cell>
          <cell r="Q589">
            <v>14191.875</v>
          </cell>
          <cell r="R589">
            <v>14500</v>
          </cell>
          <cell r="S589" t="str">
            <v>USD</v>
          </cell>
          <cell r="T589" t="str">
            <v>DECEMBER, 2005</v>
          </cell>
          <cell r="U589">
            <v>38616</v>
          </cell>
          <cell r="V589" t="str">
            <v>UBA/0000951</v>
          </cell>
          <cell r="W589" t="str">
            <v/>
          </cell>
          <cell r="Y589">
            <v>14500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</row>
        <row r="590">
          <cell r="D590">
            <v>38618</v>
          </cell>
          <cell r="F590" t="str">
            <v>ECO</v>
          </cell>
          <cell r="G590" t="str">
            <v>STANDARD PLASTICS INDUSTRY (NIG.) LIMITED</v>
          </cell>
          <cell r="H590" t="str">
            <v>ASSORTED EVA SLIPPERS</v>
          </cell>
          <cell r="I590" t="str">
            <v>64.02.99.00</v>
          </cell>
          <cell r="J590" t="str">
            <v>SEPTEMBER, 2005</v>
          </cell>
          <cell r="K590" t="str">
            <v>NIGER</v>
          </cell>
          <cell r="L590" t="str">
            <v>JIBIYA BORDER</v>
          </cell>
          <cell r="M590">
            <v>15.5</v>
          </cell>
          <cell r="N590" t="str">
            <v>FIRST</v>
          </cell>
          <cell r="O590">
            <v>29504.66</v>
          </cell>
          <cell r="P590">
            <v>7376.165</v>
          </cell>
          <cell r="Q590">
            <v>22128.494999999999</v>
          </cell>
          <cell r="R590">
            <v>22780</v>
          </cell>
          <cell r="S590" t="str">
            <v>USD</v>
          </cell>
          <cell r="T590" t="str">
            <v>DECEMBER, 2005</v>
          </cell>
          <cell r="U590">
            <v>38617</v>
          </cell>
          <cell r="V590" t="str">
            <v>FBN/0045291</v>
          </cell>
          <cell r="W590" t="str">
            <v/>
          </cell>
          <cell r="Y590">
            <v>22780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D591">
            <v>38618</v>
          </cell>
          <cell r="F591" t="str">
            <v>UNION</v>
          </cell>
          <cell r="G591" t="str">
            <v>ASIA PLASTICS INDUSTRY (NIGERIA) LIMITED</v>
          </cell>
          <cell r="H591" t="str">
            <v>ASSORTED EVA SLIPPERS</v>
          </cell>
          <cell r="I591" t="str">
            <v>64.02.99.00</v>
          </cell>
          <cell r="J591" t="str">
            <v>SEPTEMBER, 2005</v>
          </cell>
          <cell r="K591" t="str">
            <v>NIGER</v>
          </cell>
          <cell r="L591" t="str">
            <v>JIBIYA BORDER</v>
          </cell>
          <cell r="M591">
            <v>31.3</v>
          </cell>
          <cell r="N591" t="str">
            <v>UNION</v>
          </cell>
          <cell r="O591">
            <v>59708.72</v>
          </cell>
          <cell r="P591">
            <v>14927.18</v>
          </cell>
          <cell r="Q591">
            <v>44781.54</v>
          </cell>
          <cell r="R591">
            <v>46100</v>
          </cell>
          <cell r="S591" t="str">
            <v>USD</v>
          </cell>
          <cell r="T591" t="str">
            <v>DECEMBER, 2005</v>
          </cell>
          <cell r="U591">
            <v>38616</v>
          </cell>
          <cell r="V591" t="str">
            <v>UBN/0001664</v>
          </cell>
          <cell r="W591" t="str">
            <v/>
          </cell>
          <cell r="Y591">
            <v>46100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D592">
            <v>38618</v>
          </cell>
          <cell r="F592" t="str">
            <v>UBA</v>
          </cell>
          <cell r="G592" t="str">
            <v>ASIA PLASTICS INDUSTRY (NIGERIA) LIMITED</v>
          </cell>
          <cell r="H592" t="str">
            <v>ASSORTED EVA SLIPPERS</v>
          </cell>
          <cell r="I592" t="str">
            <v>64.02.99.00</v>
          </cell>
          <cell r="J592" t="str">
            <v>SEPTEMBER, 2005</v>
          </cell>
          <cell r="K592" t="str">
            <v>NIGER</v>
          </cell>
          <cell r="L592" t="str">
            <v>JIBIYA BORDER</v>
          </cell>
          <cell r="M592">
            <v>15.9</v>
          </cell>
          <cell r="N592" t="str">
            <v>FIRST</v>
          </cell>
          <cell r="O592">
            <v>30268.82</v>
          </cell>
          <cell r="P592">
            <v>7567.2049999999999</v>
          </cell>
          <cell r="Q592">
            <v>22701.615000000002</v>
          </cell>
          <cell r="R592">
            <v>23370</v>
          </cell>
          <cell r="S592" t="str">
            <v>USD</v>
          </cell>
          <cell r="T592" t="str">
            <v>DECEMBER, 2005</v>
          </cell>
          <cell r="U592">
            <v>38617</v>
          </cell>
          <cell r="V592" t="str">
            <v>FBN/0045285</v>
          </cell>
          <cell r="W592" t="str">
            <v/>
          </cell>
          <cell r="Y592">
            <v>23370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D593">
            <v>38618</v>
          </cell>
          <cell r="F593" t="str">
            <v>UBA</v>
          </cell>
          <cell r="G593" t="str">
            <v>ASIA PLASTICS INDUSTRY (NIGERIA) LIMITED</v>
          </cell>
          <cell r="H593" t="str">
            <v>ASSORTED EVA SLIPPERS</v>
          </cell>
          <cell r="I593" t="str">
            <v>64.02.99.00</v>
          </cell>
          <cell r="J593" t="str">
            <v>SEPTEMBER, 2005</v>
          </cell>
          <cell r="K593" t="str">
            <v>BURKINA FASO</v>
          </cell>
          <cell r="L593" t="str">
            <v>JIBIYA BORDER</v>
          </cell>
          <cell r="M593">
            <v>31.1</v>
          </cell>
          <cell r="N593" t="str">
            <v>FIRST</v>
          </cell>
          <cell r="O593">
            <v>59287.78</v>
          </cell>
          <cell r="P593">
            <v>14821.945</v>
          </cell>
          <cell r="Q593">
            <v>44465.834999999999</v>
          </cell>
          <cell r="R593">
            <v>45775</v>
          </cell>
          <cell r="S593" t="str">
            <v>USD</v>
          </cell>
          <cell r="T593" t="str">
            <v>DECEMBER, 2005</v>
          </cell>
          <cell r="U593">
            <v>38617</v>
          </cell>
          <cell r="V593" t="str">
            <v>FBN/0045286</v>
          </cell>
          <cell r="W593" t="str">
            <v/>
          </cell>
          <cell r="Y593">
            <v>45775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D594">
            <v>38618</v>
          </cell>
          <cell r="F594" t="str">
            <v>UNION</v>
          </cell>
          <cell r="G594" t="str">
            <v>VIVA METAL AND PLASTICS INDUSTRIES LIMITED</v>
          </cell>
          <cell r="H594" t="str">
            <v>ASSORTED POLYBAGS</v>
          </cell>
          <cell r="I594" t="str">
            <v>39.23.21.00</v>
          </cell>
          <cell r="J594" t="str">
            <v>SEPTEMBER, 2005</v>
          </cell>
          <cell r="K594" t="str">
            <v>BURKINA FASO</v>
          </cell>
          <cell r="L594" t="str">
            <v>JIBIYA BORDER</v>
          </cell>
          <cell r="M594">
            <v>19.899999999999999</v>
          </cell>
          <cell r="N594" t="str">
            <v>UNION</v>
          </cell>
          <cell r="O594">
            <v>38144.94</v>
          </cell>
          <cell r="P594">
            <v>9536.2350000000006</v>
          </cell>
          <cell r="Q594">
            <v>28608.705000000002</v>
          </cell>
          <cell r="R594">
            <v>29451</v>
          </cell>
          <cell r="S594" t="str">
            <v>USD</v>
          </cell>
          <cell r="T594" t="str">
            <v>DECEMBER, 2005</v>
          </cell>
          <cell r="U594">
            <v>38616</v>
          </cell>
          <cell r="V594" t="str">
            <v>UBN/0001663</v>
          </cell>
          <cell r="W594" t="str">
            <v/>
          </cell>
          <cell r="Y594">
            <v>29451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D595">
            <v>38618</v>
          </cell>
          <cell r="F595" t="str">
            <v>UNION</v>
          </cell>
          <cell r="G595" t="str">
            <v>DECENT BAG INDUSTRIES LIMITED</v>
          </cell>
          <cell r="H595" t="str">
            <v>ASSORTED POLYBAGS</v>
          </cell>
          <cell r="I595" t="str">
            <v>39.23.21.00</v>
          </cell>
          <cell r="J595" t="str">
            <v>SEPTEMBER, 2005</v>
          </cell>
          <cell r="K595" t="str">
            <v>NIGER</v>
          </cell>
          <cell r="L595" t="str">
            <v>JIBIYA BORDER</v>
          </cell>
          <cell r="M595">
            <v>20.6</v>
          </cell>
          <cell r="N595" t="str">
            <v>UNION</v>
          </cell>
          <cell r="O595">
            <v>43569.88</v>
          </cell>
          <cell r="P595">
            <v>10892.47</v>
          </cell>
          <cell r="Q595">
            <v>32677.41</v>
          </cell>
          <cell r="R595">
            <v>33639.5</v>
          </cell>
          <cell r="S595" t="str">
            <v>USD</v>
          </cell>
          <cell r="T595" t="str">
            <v>DECEMBER, 2005</v>
          </cell>
          <cell r="U595">
            <v>38616</v>
          </cell>
          <cell r="V595" t="str">
            <v>UBN/0001665</v>
          </cell>
          <cell r="W595" t="str">
            <v/>
          </cell>
          <cell r="Y595">
            <v>33639.5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D596">
            <v>38618</v>
          </cell>
          <cell r="F596" t="str">
            <v>ECO</v>
          </cell>
          <cell r="G596" t="str">
            <v>VIVA METAL AND PLASTICS INDUSTRIES LIMITED</v>
          </cell>
          <cell r="H596" t="str">
            <v>ASSORTED POLYBAGS</v>
          </cell>
          <cell r="I596" t="str">
            <v>39.23.21.00</v>
          </cell>
          <cell r="J596" t="str">
            <v>SEPTEMBER, 2005</v>
          </cell>
          <cell r="K596" t="str">
            <v>BURKINA FASO</v>
          </cell>
          <cell r="L596" t="str">
            <v>JIBIYA BORDER</v>
          </cell>
          <cell r="M596">
            <v>20.9</v>
          </cell>
          <cell r="N596" t="str">
            <v>FIRST</v>
          </cell>
          <cell r="O596">
            <v>42829.67</v>
          </cell>
          <cell r="P596">
            <v>10707.4175</v>
          </cell>
          <cell r="Q596">
            <v>32122.252499999999</v>
          </cell>
          <cell r="R596">
            <v>33068</v>
          </cell>
          <cell r="S596" t="str">
            <v>USD</v>
          </cell>
          <cell r="T596" t="str">
            <v>DECEMBER, 2005</v>
          </cell>
          <cell r="U596">
            <v>38617</v>
          </cell>
          <cell r="V596" t="str">
            <v>FBN/0045293</v>
          </cell>
          <cell r="W596" t="str">
            <v/>
          </cell>
          <cell r="Y596">
            <v>33068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D597">
            <v>38618</v>
          </cell>
          <cell r="F597" t="str">
            <v>ECO</v>
          </cell>
          <cell r="G597" t="str">
            <v>DECENT BAG INDUSTRIES LIMITED</v>
          </cell>
          <cell r="H597" t="str">
            <v>ASSORTED POLYBAGS</v>
          </cell>
          <cell r="I597" t="str">
            <v>39.23.21.00</v>
          </cell>
          <cell r="J597" t="str">
            <v>SEPTEMBER, 2005</v>
          </cell>
          <cell r="K597" t="str">
            <v>BURKINA FASO</v>
          </cell>
          <cell r="L597" t="str">
            <v>JIBIYA BORDER</v>
          </cell>
          <cell r="M597">
            <v>17.8</v>
          </cell>
          <cell r="N597" t="str">
            <v>FIRST</v>
          </cell>
          <cell r="O597">
            <v>39582.61</v>
          </cell>
          <cell r="P597">
            <v>9895.6525000000001</v>
          </cell>
          <cell r="Q597">
            <v>29686.9575</v>
          </cell>
          <cell r="R597">
            <v>30561</v>
          </cell>
          <cell r="S597" t="str">
            <v>USD</v>
          </cell>
          <cell r="T597" t="str">
            <v>DECEMBER, 2005</v>
          </cell>
          <cell r="U597">
            <v>38617</v>
          </cell>
          <cell r="V597" t="str">
            <v>FBN/004592</v>
          </cell>
          <cell r="W597" t="str">
            <v/>
          </cell>
          <cell r="Y597">
            <v>30561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D598">
            <v>38618</v>
          </cell>
          <cell r="F598" t="str">
            <v>ZENITH</v>
          </cell>
          <cell r="G598" t="str">
            <v>BALLY PLASTICS &amp; FOOTWEAR IND. (NIG) LTD</v>
          </cell>
          <cell r="H598" t="str">
            <v>ASSORTED PVC SLIPPERS</v>
          </cell>
          <cell r="I598" t="str">
            <v>64.02.99.00</v>
          </cell>
          <cell r="J598" t="str">
            <v>SEPTEMBER, 2005</v>
          </cell>
          <cell r="K598" t="str">
            <v>BURKINA FASO</v>
          </cell>
          <cell r="L598" t="str">
            <v>JIBIYA BORDER</v>
          </cell>
          <cell r="M598">
            <v>21.7</v>
          </cell>
          <cell r="N598" t="str">
            <v>FIRST</v>
          </cell>
          <cell r="O598">
            <v>27588.54</v>
          </cell>
          <cell r="P598">
            <v>6897.1350000000002</v>
          </cell>
          <cell r="Q598">
            <v>20691.404999999999</v>
          </cell>
          <cell r="R598">
            <v>21300.6</v>
          </cell>
          <cell r="S598" t="str">
            <v>USD</v>
          </cell>
          <cell r="T598" t="str">
            <v>DECEMBER, 2005</v>
          </cell>
          <cell r="U598">
            <v>38617</v>
          </cell>
          <cell r="V598" t="str">
            <v>FBN/0045288</v>
          </cell>
          <cell r="W598" t="str">
            <v/>
          </cell>
          <cell r="Y598">
            <v>21300.6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D599">
            <v>38618</v>
          </cell>
          <cell r="F599" t="str">
            <v>UBA</v>
          </cell>
          <cell r="G599" t="str">
            <v>ASIA PLASTICS INDUSTRY (NIGERIA) LIMITED</v>
          </cell>
          <cell r="H599" t="str">
            <v>ASSORTED EVA SLIPPERS</v>
          </cell>
          <cell r="I599" t="str">
            <v>64.02.99.00</v>
          </cell>
          <cell r="J599" t="str">
            <v>SEPTEMBER, 2005</v>
          </cell>
          <cell r="K599" t="str">
            <v>BURKINA FASO</v>
          </cell>
          <cell r="L599" t="str">
            <v>JIBIYA BORDER</v>
          </cell>
          <cell r="M599">
            <v>15.5</v>
          </cell>
          <cell r="N599" t="str">
            <v>FIRST</v>
          </cell>
          <cell r="O599">
            <v>29556.46</v>
          </cell>
          <cell r="P599">
            <v>7389.1149999999998</v>
          </cell>
          <cell r="Q599">
            <v>22167.345000000001</v>
          </cell>
          <cell r="R599">
            <v>22820</v>
          </cell>
          <cell r="S599" t="str">
            <v>USD</v>
          </cell>
          <cell r="T599" t="str">
            <v>DECEMBER, 2005</v>
          </cell>
          <cell r="U599">
            <v>38617</v>
          </cell>
          <cell r="V599" t="str">
            <v>FBN/0045287</v>
          </cell>
          <cell r="W599" t="str">
            <v/>
          </cell>
          <cell r="Y599">
            <v>22820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D600">
            <v>38618</v>
          </cell>
          <cell r="F600" t="str">
            <v>ZENITH</v>
          </cell>
          <cell r="G600" t="str">
            <v>BALLY PLASTICS &amp; FOOTWEAR IND. (NIG) LTD</v>
          </cell>
          <cell r="H600" t="str">
            <v>ASSORTED PVC SLIPPERS</v>
          </cell>
          <cell r="I600" t="str">
            <v>64.02.99.00</v>
          </cell>
          <cell r="J600" t="str">
            <v>SEPTEMBER, 2005</v>
          </cell>
          <cell r="K600" t="str">
            <v>NIGER</v>
          </cell>
          <cell r="L600" t="str">
            <v>JIBIYA BORDER</v>
          </cell>
          <cell r="M600">
            <v>20.8</v>
          </cell>
          <cell r="N600" t="str">
            <v>FIRST</v>
          </cell>
          <cell r="O600">
            <v>28457.46</v>
          </cell>
          <cell r="P600">
            <v>7114.3649999999998</v>
          </cell>
          <cell r="Q600">
            <v>21343.095000000001</v>
          </cell>
          <cell r="R600">
            <v>21971.48</v>
          </cell>
          <cell r="S600" t="str">
            <v>USD</v>
          </cell>
          <cell r="T600" t="str">
            <v>DECEMBER, 2005</v>
          </cell>
          <cell r="U600">
            <v>38617</v>
          </cell>
          <cell r="V600" t="str">
            <v>FBN/0045289</v>
          </cell>
          <cell r="W600" t="str">
            <v/>
          </cell>
          <cell r="Y600">
            <v>21971.48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D601">
            <v>38618</v>
          </cell>
          <cell r="F601" t="str">
            <v>ZENITH</v>
          </cell>
          <cell r="G601" t="str">
            <v>STANDARD PLASTICS INDUSTRY (NIG.) LIMITED</v>
          </cell>
          <cell r="H601" t="str">
            <v>ASSORTED EVA SLIPPERS</v>
          </cell>
          <cell r="I601" t="str">
            <v>64.02.99.00</v>
          </cell>
          <cell r="J601" t="str">
            <v>SEPTEMBER, 2005</v>
          </cell>
          <cell r="K601" t="str">
            <v>NIGER</v>
          </cell>
          <cell r="L601" t="str">
            <v>JIBIYA BORDER</v>
          </cell>
          <cell r="M601">
            <v>31.6</v>
          </cell>
          <cell r="N601" t="str">
            <v>FIRST</v>
          </cell>
          <cell r="O601">
            <v>60162.04</v>
          </cell>
          <cell r="P601">
            <v>15040.51</v>
          </cell>
          <cell r="Q601">
            <v>45121.53</v>
          </cell>
          <cell r="R601">
            <v>46450</v>
          </cell>
          <cell r="S601" t="str">
            <v>USD</v>
          </cell>
          <cell r="T601" t="str">
            <v>DECEMBER, 2005</v>
          </cell>
          <cell r="U601">
            <v>38617</v>
          </cell>
          <cell r="V601" t="str">
            <v>FBN/0045290</v>
          </cell>
          <cell r="W601" t="str">
            <v/>
          </cell>
          <cell r="Y601">
            <v>46450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D602">
            <v>38618</v>
          </cell>
          <cell r="F602" t="str">
            <v>UNION</v>
          </cell>
          <cell r="G602" t="str">
            <v>BALLY PLASTICS &amp; FOOTWEAR IND. (NIG) LTD</v>
          </cell>
          <cell r="H602" t="str">
            <v>ASSORTED PVC SLIPPERS</v>
          </cell>
          <cell r="I602" t="str">
            <v>64.02.99.00</v>
          </cell>
          <cell r="J602" t="str">
            <v>SEPTEMBER, 2005</v>
          </cell>
          <cell r="K602" t="str">
            <v>BURKINA FASO</v>
          </cell>
          <cell r="L602" t="str">
            <v>JIBIYA BORDER</v>
          </cell>
          <cell r="M602">
            <v>24.8</v>
          </cell>
          <cell r="N602" t="str">
            <v>UNION</v>
          </cell>
          <cell r="O602">
            <v>26101.26</v>
          </cell>
          <cell r="P602">
            <v>6525.3149999999996</v>
          </cell>
          <cell r="Q602">
            <v>19575.945</v>
          </cell>
          <cell r="R602">
            <v>20152.3</v>
          </cell>
          <cell r="S602" t="str">
            <v>USD</v>
          </cell>
          <cell r="T602" t="str">
            <v>DECEMBER, 2005</v>
          </cell>
          <cell r="U602">
            <v>38616</v>
          </cell>
          <cell r="V602" t="str">
            <v>UBN/0001666</v>
          </cell>
          <cell r="W602" t="str">
            <v/>
          </cell>
          <cell r="Y602">
            <v>20152.3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D603">
            <v>38618</v>
          </cell>
          <cell r="F603" t="str">
            <v>NBM</v>
          </cell>
          <cell r="G603" t="str">
            <v>FATA TANNING EPF</v>
          </cell>
          <cell r="H603" t="str">
            <v>CRUST/FINISHED GOAT AND SHEEP LEATHER A- 905</v>
          </cell>
          <cell r="I603" t="str">
            <v>41.06.19.00</v>
          </cell>
          <cell r="J603" t="str">
            <v>SEPTEMBER, 2005</v>
          </cell>
          <cell r="K603" t="str">
            <v>CHINA</v>
          </cell>
          <cell r="L603" t="str">
            <v>MAKIA, KANO</v>
          </cell>
          <cell r="M603">
            <v>2.2000000000000002</v>
          </cell>
          <cell r="N603" t="str">
            <v>UNION</v>
          </cell>
          <cell r="O603">
            <v>162570.48000000001</v>
          </cell>
          <cell r="P603">
            <v>40642.620000000003</v>
          </cell>
          <cell r="Q603">
            <v>121927.86</v>
          </cell>
          <cell r="R603">
            <v>125430.51</v>
          </cell>
          <cell r="S603" t="str">
            <v>USD</v>
          </cell>
          <cell r="T603" t="str">
            <v>DECEMBER, 2005</v>
          </cell>
          <cell r="U603">
            <v>38618</v>
          </cell>
          <cell r="V603" t="str">
            <v>UBN/0001667</v>
          </cell>
          <cell r="W603" t="str">
            <v/>
          </cell>
          <cell r="Y603">
            <v>125430.51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D604">
            <v>38618</v>
          </cell>
          <cell r="F604" t="str">
            <v>WEMA</v>
          </cell>
          <cell r="G604" t="str">
            <v>FATA TANNING EPF</v>
          </cell>
          <cell r="H604" t="str">
            <v>FINISHED GOAT/SHEEP LEATHER A-906</v>
          </cell>
          <cell r="I604" t="str">
            <v>41.06.19.00</v>
          </cell>
          <cell r="J604" t="str">
            <v>SEPTEMBER, 2005</v>
          </cell>
          <cell r="K604" t="str">
            <v>CHINA</v>
          </cell>
          <cell r="L604" t="str">
            <v>MAKIA, KANO</v>
          </cell>
          <cell r="M604">
            <v>0.8</v>
          </cell>
          <cell r="N604" t="str">
            <v>UNION</v>
          </cell>
          <cell r="O604">
            <v>58544.24</v>
          </cell>
          <cell r="P604">
            <v>14636.06</v>
          </cell>
          <cell r="Q604">
            <v>43908.18</v>
          </cell>
          <cell r="R604">
            <v>45169.54</v>
          </cell>
          <cell r="S604" t="str">
            <v>USD</v>
          </cell>
          <cell r="T604" t="str">
            <v>DECEMBER, 2005</v>
          </cell>
          <cell r="U604">
            <v>38618</v>
          </cell>
          <cell r="V604" t="str">
            <v>UBN/0001668</v>
          </cell>
          <cell r="W604" t="str">
            <v/>
          </cell>
          <cell r="Y604">
            <v>45169.54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D605">
            <v>38622</v>
          </cell>
          <cell r="F605" t="str">
            <v>NBM</v>
          </cell>
          <cell r="G605" t="str">
            <v>FATA TANNING EPF</v>
          </cell>
          <cell r="H605" t="str">
            <v>CRUST/FINISHED GOAT AND SHEEP LEATHER A-907</v>
          </cell>
          <cell r="I605" t="str">
            <v>41.06.19.00</v>
          </cell>
          <cell r="J605" t="str">
            <v>SEPTEMBER, 2005</v>
          </cell>
          <cell r="K605" t="str">
            <v>ITALY</v>
          </cell>
          <cell r="L605" t="str">
            <v>MAKIA, KANO</v>
          </cell>
          <cell r="M605">
            <v>3.7</v>
          </cell>
          <cell r="N605" t="str">
            <v>UNION</v>
          </cell>
          <cell r="O605">
            <v>252167.74</v>
          </cell>
          <cell r="P605">
            <v>63041.934999999998</v>
          </cell>
          <cell r="Q605">
            <v>189125.80499999999</v>
          </cell>
          <cell r="R605">
            <v>194558.86</v>
          </cell>
          <cell r="S605" t="str">
            <v>USD</v>
          </cell>
          <cell r="T605" t="str">
            <v>DECEMBER, 2005</v>
          </cell>
          <cell r="U605">
            <v>38621</v>
          </cell>
          <cell r="V605" t="str">
            <v>UBN/0001671</v>
          </cell>
          <cell r="W605" t="str">
            <v/>
          </cell>
          <cell r="Y605">
            <v>194558.86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D606">
            <v>38622</v>
          </cell>
          <cell r="F606" t="str">
            <v>WEMA</v>
          </cell>
          <cell r="G606" t="str">
            <v>FATA TANNING EPF</v>
          </cell>
          <cell r="H606" t="str">
            <v>CRUST/FINISHED GOAT AND SHEEP LEATHER A-908</v>
          </cell>
          <cell r="I606" t="str">
            <v>41.06.19.00</v>
          </cell>
          <cell r="J606" t="str">
            <v>SEPTEMBER, 2005</v>
          </cell>
          <cell r="K606" t="str">
            <v>CHINA</v>
          </cell>
          <cell r="L606" t="str">
            <v>MAKIA, KANO</v>
          </cell>
          <cell r="M606">
            <v>1.1000000000000001</v>
          </cell>
          <cell r="N606" t="str">
            <v>UNION</v>
          </cell>
          <cell r="O606">
            <v>70550.179999999993</v>
          </cell>
          <cell r="P606">
            <v>17637.544999999998</v>
          </cell>
          <cell r="Q606">
            <v>52912.635000000002</v>
          </cell>
          <cell r="R606">
            <v>54432.67</v>
          </cell>
          <cell r="S606" t="str">
            <v>USD</v>
          </cell>
          <cell r="T606" t="str">
            <v>DECEMBER, 2005</v>
          </cell>
          <cell r="U606">
            <v>38621</v>
          </cell>
          <cell r="V606" t="str">
            <v>UBN/0001670</v>
          </cell>
          <cell r="W606" t="str">
            <v/>
          </cell>
          <cell r="Y606">
            <v>54432.67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D607">
            <v>38625</v>
          </cell>
          <cell r="F607" t="str">
            <v>NBM</v>
          </cell>
          <cell r="G607" t="str">
            <v>FATA TANNING EPF</v>
          </cell>
          <cell r="H607" t="str">
            <v>CRUST/FINISHED GOAT AND SHEEP LEATHER A-909</v>
          </cell>
          <cell r="I607" t="str">
            <v>41.06.19.00</v>
          </cell>
          <cell r="J607" t="str">
            <v>SEPTEMBER, 2005</v>
          </cell>
          <cell r="K607" t="str">
            <v>ITALY</v>
          </cell>
          <cell r="L607" t="str">
            <v>MAKIA, KANO</v>
          </cell>
          <cell r="M607">
            <v>1.2</v>
          </cell>
          <cell r="N607" t="str">
            <v>UNION</v>
          </cell>
          <cell r="O607">
            <v>296498.13</v>
          </cell>
          <cell r="P607">
            <v>74124.532500000001</v>
          </cell>
          <cell r="Q607">
            <v>222373.5975</v>
          </cell>
          <cell r="R607">
            <v>228903.06</v>
          </cell>
          <cell r="S607" t="str">
            <v>USD</v>
          </cell>
          <cell r="T607" t="str">
            <v>DECEMBER, 2005</v>
          </cell>
          <cell r="U607">
            <v>38625</v>
          </cell>
          <cell r="V607" t="str">
            <v>UBN/0001678</v>
          </cell>
          <cell r="W607" t="str">
            <v/>
          </cell>
          <cell r="Y607">
            <v>228903.06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D608">
            <v>38625</v>
          </cell>
          <cell r="F608" t="str">
            <v>NBM</v>
          </cell>
          <cell r="G608" t="str">
            <v>FATA TANNING EPF</v>
          </cell>
          <cell r="H608" t="str">
            <v>FINISHED GOAT/SHEEP LEATHER A-910</v>
          </cell>
          <cell r="I608" t="str">
            <v>41.06.19.00</v>
          </cell>
          <cell r="J608" t="str">
            <v>SEPTEMBER, 2005</v>
          </cell>
          <cell r="K608" t="str">
            <v>CHINA</v>
          </cell>
          <cell r="L608" t="str">
            <v>MAKIA, KANO</v>
          </cell>
          <cell r="M608">
            <v>2.2000000000000002</v>
          </cell>
          <cell r="N608" t="str">
            <v>UNION</v>
          </cell>
          <cell r="O608">
            <v>184566.29</v>
          </cell>
          <cell r="P608">
            <v>46141.572500000002</v>
          </cell>
          <cell r="Q608">
            <v>138424.7175</v>
          </cell>
          <cell r="R608">
            <v>142489.22</v>
          </cell>
          <cell r="S608" t="str">
            <v>USD</v>
          </cell>
          <cell r="T608" t="str">
            <v>DECEMBER, 2005</v>
          </cell>
          <cell r="U608">
            <v>38625</v>
          </cell>
          <cell r="V608" t="str">
            <v>UBN/0001677</v>
          </cell>
          <cell r="W608" t="str">
            <v/>
          </cell>
          <cell r="Y608">
            <v>142489.22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D609">
            <v>38625</v>
          </cell>
          <cell r="F609" t="str">
            <v>ZENITH</v>
          </cell>
          <cell r="G609" t="str">
            <v>MARIO JOSE ENTERPRISES LIMITED</v>
          </cell>
          <cell r="H609" t="str">
            <v>PROCESSED FINISHED LEATHER</v>
          </cell>
          <cell r="I609" t="str">
            <v>41.06.19.00</v>
          </cell>
          <cell r="J609" t="str">
            <v>SEPTEMBER, 2005</v>
          </cell>
          <cell r="K609" t="str">
            <v>ITALY</v>
          </cell>
          <cell r="L609" t="str">
            <v>MAKIA, KANO</v>
          </cell>
          <cell r="M609">
            <v>5.9</v>
          </cell>
          <cell r="N609" t="str">
            <v>ZENITH</v>
          </cell>
          <cell r="O609">
            <v>313903.74</v>
          </cell>
          <cell r="P609">
            <v>78475.934999999998</v>
          </cell>
          <cell r="Q609">
            <v>235427.80499999999</v>
          </cell>
          <cell r="R609">
            <v>242378</v>
          </cell>
          <cell r="S609" t="str">
            <v>USD</v>
          </cell>
          <cell r="T609" t="str">
            <v>DECEMBER, 2005</v>
          </cell>
          <cell r="U609">
            <v>38623</v>
          </cell>
          <cell r="V609" t="str">
            <v>ZENITH/004597</v>
          </cell>
          <cell r="W609" t="str">
            <v/>
          </cell>
          <cell r="Y609">
            <v>242378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D610">
            <v>38625</v>
          </cell>
          <cell r="F610" t="str">
            <v>ZENITH</v>
          </cell>
          <cell r="G610" t="str">
            <v>VIVA METAL AND PLASTICS INDUSTRIES LIMITED</v>
          </cell>
          <cell r="H610" t="str">
            <v>ASSORTED POLYBAGS</v>
          </cell>
          <cell r="I610" t="str">
            <v>39.23.21.00</v>
          </cell>
          <cell r="J610" t="str">
            <v>SEPTEMBER, 2005</v>
          </cell>
          <cell r="K610" t="str">
            <v>NIGER</v>
          </cell>
          <cell r="L610" t="str">
            <v>JIBIYA BORDER</v>
          </cell>
          <cell r="M610">
            <v>21.5</v>
          </cell>
          <cell r="N610" t="str">
            <v>FIRST</v>
          </cell>
          <cell r="O610">
            <v>36247.68</v>
          </cell>
          <cell r="P610">
            <v>9061.92</v>
          </cell>
          <cell r="Q610">
            <v>27185.759999999998</v>
          </cell>
          <cell r="R610">
            <v>27984</v>
          </cell>
          <cell r="S610" t="str">
            <v>USD</v>
          </cell>
          <cell r="T610" t="str">
            <v>DECEMBER, 2005</v>
          </cell>
          <cell r="U610">
            <v>38623</v>
          </cell>
          <cell r="V610" t="str">
            <v>FBN/0045307</v>
          </cell>
          <cell r="W610" t="str">
            <v/>
          </cell>
          <cell r="Y610">
            <v>27984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D611">
            <v>38625</v>
          </cell>
          <cell r="F611" t="str">
            <v>ZENITH</v>
          </cell>
          <cell r="G611" t="str">
            <v>BALLY PLASTICS &amp; FOOTWEAR IND. (NIG) LTD</v>
          </cell>
          <cell r="H611" t="str">
            <v>ASSORTED PVC SLIPPERS</v>
          </cell>
          <cell r="I611" t="str">
            <v>64.02.99.00</v>
          </cell>
          <cell r="J611" t="str">
            <v>SEPTEMBER, 2005</v>
          </cell>
          <cell r="K611" t="str">
            <v>BURKINA FASO</v>
          </cell>
          <cell r="L611" t="str">
            <v>JIBIYA BORDER</v>
          </cell>
          <cell r="M611">
            <v>22.1</v>
          </cell>
          <cell r="N611" t="str">
            <v>FIRST</v>
          </cell>
          <cell r="O611">
            <v>26740.95</v>
          </cell>
          <cell r="P611">
            <v>6685.2375000000002</v>
          </cell>
          <cell r="Q611">
            <v>20055.712500000001</v>
          </cell>
          <cell r="R611">
            <v>20644.599999999999</v>
          </cell>
          <cell r="S611" t="str">
            <v>USD</v>
          </cell>
          <cell r="T611" t="str">
            <v>DECEMBER, 2005</v>
          </cell>
          <cell r="U611">
            <v>38623</v>
          </cell>
          <cell r="V611" t="str">
            <v>FBN/0045304</v>
          </cell>
          <cell r="W611" t="str">
            <v/>
          </cell>
          <cell r="Y611">
            <v>20644.599999999999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D612">
            <v>38625</v>
          </cell>
          <cell r="F612" t="str">
            <v>UNION</v>
          </cell>
          <cell r="G612" t="str">
            <v>ASIA PLASTICS INDUSTRY (NIGERIA) LIMITED</v>
          </cell>
          <cell r="H612" t="str">
            <v>ASSORTED EVA SLIPPERS</v>
          </cell>
          <cell r="I612" t="str">
            <v>64.02.99.00</v>
          </cell>
          <cell r="J612" t="str">
            <v>SEPTEMBER, 2005</v>
          </cell>
          <cell r="K612" t="str">
            <v>NIGER</v>
          </cell>
          <cell r="L612" t="str">
            <v>JIBIYA BORDER</v>
          </cell>
          <cell r="M612">
            <v>32.1</v>
          </cell>
          <cell r="N612" t="str">
            <v>UNION</v>
          </cell>
          <cell r="O612">
            <v>59868.77</v>
          </cell>
          <cell r="P612">
            <v>14967.192499999999</v>
          </cell>
          <cell r="Q612">
            <v>44901.577499999999</v>
          </cell>
          <cell r="R612">
            <v>46220</v>
          </cell>
          <cell r="S612" t="str">
            <v>USD</v>
          </cell>
          <cell r="T612" t="str">
            <v>DECEMBER, 2005</v>
          </cell>
          <cell r="U612">
            <v>38624</v>
          </cell>
          <cell r="V612" t="str">
            <v>UBN/0001676</v>
          </cell>
          <cell r="W612" t="str">
            <v/>
          </cell>
          <cell r="Y612">
            <v>46220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D613">
            <v>38625</v>
          </cell>
          <cell r="F613" t="str">
            <v>UBA</v>
          </cell>
          <cell r="G613" t="str">
            <v>ASIA PLASTICS INDUSTRY (NIGERIA) LIMITED</v>
          </cell>
          <cell r="H613" t="str">
            <v>ASSORTED EVA SLIPPERS</v>
          </cell>
          <cell r="I613" t="str">
            <v>64.02.99.00</v>
          </cell>
          <cell r="J613" t="str">
            <v>SEPTEMBER, 2005</v>
          </cell>
          <cell r="K613" t="str">
            <v>NIGER</v>
          </cell>
          <cell r="L613" t="str">
            <v>JIBIYA BORDER</v>
          </cell>
          <cell r="M613">
            <v>30.8</v>
          </cell>
          <cell r="N613" t="str">
            <v>FIRST</v>
          </cell>
          <cell r="O613">
            <v>58806.62</v>
          </cell>
          <cell r="P613">
            <v>14701.655000000001</v>
          </cell>
          <cell r="Q613">
            <v>44104.964999999997</v>
          </cell>
          <cell r="R613">
            <v>45400</v>
          </cell>
          <cell r="S613" t="str">
            <v>USD</v>
          </cell>
          <cell r="T613" t="str">
            <v>DECEMBER, 2005</v>
          </cell>
          <cell r="U613">
            <v>38623</v>
          </cell>
          <cell r="V613" t="str">
            <v>FBN/0045302</v>
          </cell>
          <cell r="W613" t="str">
            <v/>
          </cell>
          <cell r="Y613">
            <v>45400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D614">
            <v>38625</v>
          </cell>
          <cell r="F614" t="str">
            <v>UBA</v>
          </cell>
          <cell r="G614" t="str">
            <v>ASIA PLASTICS INDUSTRY (NIGERIA) LIMITED</v>
          </cell>
          <cell r="H614" t="str">
            <v>ASSORTED EVA SLIPPERS</v>
          </cell>
          <cell r="I614" t="str">
            <v>64.02.99.00</v>
          </cell>
          <cell r="J614" t="str">
            <v>SEPTEMBER, 2005</v>
          </cell>
          <cell r="K614" t="str">
            <v>BURKINA FASO</v>
          </cell>
          <cell r="L614" t="str">
            <v>JIBIYA BORDER</v>
          </cell>
          <cell r="M614">
            <v>15.5</v>
          </cell>
          <cell r="N614" t="str">
            <v>FIRST</v>
          </cell>
          <cell r="O614">
            <v>29584.65</v>
          </cell>
          <cell r="P614">
            <v>7396.1625000000004</v>
          </cell>
          <cell r="Q614">
            <v>22188.487499999999</v>
          </cell>
          <cell r="R614">
            <v>22840</v>
          </cell>
          <cell r="S614" t="str">
            <v>USD</v>
          </cell>
          <cell r="T614" t="str">
            <v>DECEMBER, 2005</v>
          </cell>
          <cell r="U614">
            <v>38624</v>
          </cell>
          <cell r="V614" t="str">
            <v>FBN/005301</v>
          </cell>
          <cell r="W614" t="str">
            <v/>
          </cell>
          <cell r="Y614">
            <v>22840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D615">
            <v>38625</v>
          </cell>
          <cell r="F615" t="str">
            <v>UNION</v>
          </cell>
          <cell r="G615" t="str">
            <v>DECENT BAG INDUSTRIES LIMITED</v>
          </cell>
          <cell r="H615" t="str">
            <v>ASSORTED POLYBAGS</v>
          </cell>
          <cell r="I615" t="str">
            <v>39.23.21.00</v>
          </cell>
          <cell r="J615" t="str">
            <v>SEPTEMBER, 2005</v>
          </cell>
          <cell r="K615" t="str">
            <v>BURKINA FASO</v>
          </cell>
          <cell r="L615" t="str">
            <v>JIBIYA BORDER</v>
          </cell>
          <cell r="M615">
            <v>39.200000000000003</v>
          </cell>
          <cell r="N615" t="str">
            <v>UNION</v>
          </cell>
          <cell r="O615">
            <v>90744.83</v>
          </cell>
          <cell r="P615">
            <v>22686.2075</v>
          </cell>
          <cell r="Q615">
            <v>68058.622499999998</v>
          </cell>
          <cell r="R615">
            <v>70057</v>
          </cell>
          <cell r="S615" t="str">
            <v>USD</v>
          </cell>
          <cell r="T615" t="str">
            <v>DECEMBER, 2005</v>
          </cell>
          <cell r="U615">
            <v>38624</v>
          </cell>
          <cell r="V615" t="str">
            <v>UBN/0001669</v>
          </cell>
          <cell r="W615" t="str">
            <v/>
          </cell>
          <cell r="Y615">
            <v>70057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</row>
        <row r="616">
          <cell r="D616">
            <v>38625</v>
          </cell>
          <cell r="F616" t="str">
            <v>ZENITH</v>
          </cell>
          <cell r="G616" t="str">
            <v>BALLY PLASTICS &amp; FOOTWEAR IND. (NIG) LTD</v>
          </cell>
          <cell r="H616" t="str">
            <v>ASSORTED PVC SLIPPERS</v>
          </cell>
          <cell r="I616" t="str">
            <v>64.02.99.00</v>
          </cell>
          <cell r="J616" t="str">
            <v>SEPTEMBER, 2005</v>
          </cell>
          <cell r="K616" t="str">
            <v>NIGER</v>
          </cell>
          <cell r="L616" t="str">
            <v>JIBIYA BORDER</v>
          </cell>
          <cell r="M616">
            <v>25.4</v>
          </cell>
          <cell r="N616" t="str">
            <v>FIRST</v>
          </cell>
          <cell r="O616">
            <v>29725.59</v>
          </cell>
          <cell r="P616">
            <v>7431.3975</v>
          </cell>
          <cell r="Q616">
            <v>22294.192500000001</v>
          </cell>
          <cell r="R616">
            <v>22948.81</v>
          </cell>
          <cell r="S616" t="str">
            <v>USD</v>
          </cell>
          <cell r="T616" t="str">
            <v>DECEMBER, 2005</v>
          </cell>
          <cell r="U616">
            <v>38623</v>
          </cell>
          <cell r="V616" t="str">
            <v>FBN/0045303</v>
          </cell>
          <cell r="W616" t="str">
            <v/>
          </cell>
          <cell r="Y616">
            <v>22948.81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D617">
            <v>38625</v>
          </cell>
          <cell r="F617" t="str">
            <v>ZENITH</v>
          </cell>
          <cell r="G617" t="str">
            <v>ASIA PLASTICS INDUSTRY (NIGERIA) LIMITED</v>
          </cell>
          <cell r="H617" t="str">
            <v>ASSORTED EVA SLIPPERS</v>
          </cell>
          <cell r="I617" t="str">
            <v>64.02.99.00</v>
          </cell>
          <cell r="J617" t="str">
            <v>SEPTEMBER, 2005</v>
          </cell>
          <cell r="K617" t="str">
            <v>BURKINA FASO</v>
          </cell>
          <cell r="L617" t="str">
            <v>JIBIYA BORDER</v>
          </cell>
          <cell r="M617">
            <v>15.7</v>
          </cell>
          <cell r="N617" t="str">
            <v>FIRST</v>
          </cell>
          <cell r="O617">
            <v>29921.43</v>
          </cell>
          <cell r="P617">
            <v>7480.3575000000001</v>
          </cell>
          <cell r="Q617">
            <v>22441.072499999998</v>
          </cell>
          <cell r="R617">
            <v>23100</v>
          </cell>
          <cell r="S617" t="str">
            <v>USD</v>
          </cell>
          <cell r="T617" t="str">
            <v>DECEMBER, 2005</v>
          </cell>
          <cell r="U617">
            <v>38623</v>
          </cell>
          <cell r="V617" t="str">
            <v>FBN/0045300</v>
          </cell>
          <cell r="W617" t="str">
            <v/>
          </cell>
          <cell r="Y617">
            <v>23100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D618">
            <v>38625</v>
          </cell>
          <cell r="F618" t="str">
            <v>UNION</v>
          </cell>
          <cell r="G618" t="str">
            <v>BALLY PLASTICS &amp; FOOTWEAR IND. (NIG) LTD</v>
          </cell>
          <cell r="H618" t="str">
            <v>ASSORTED PVC SLIPPERS</v>
          </cell>
          <cell r="I618" t="str">
            <v>64.02.99.00</v>
          </cell>
          <cell r="J618" t="str">
            <v>SEPTEMBER, 2005</v>
          </cell>
          <cell r="K618" t="str">
            <v>BURKINA FASO</v>
          </cell>
          <cell r="L618" t="str">
            <v>JIBIYA BORDER</v>
          </cell>
          <cell r="M618">
            <v>26.3</v>
          </cell>
          <cell r="N618" t="str">
            <v>UNION</v>
          </cell>
          <cell r="O618">
            <v>30325.69</v>
          </cell>
          <cell r="P618">
            <v>7581.4224999999997</v>
          </cell>
          <cell r="Q618">
            <v>22744.267500000002</v>
          </cell>
          <cell r="R618">
            <v>23412.2</v>
          </cell>
          <cell r="S618" t="str">
            <v>USD</v>
          </cell>
          <cell r="T618" t="str">
            <v>DECEMBER, 2005</v>
          </cell>
          <cell r="U618">
            <v>38624</v>
          </cell>
          <cell r="V618" t="str">
            <v>UBN/0001673</v>
          </cell>
          <cell r="W618" t="str">
            <v/>
          </cell>
          <cell r="Y618">
            <v>23412.2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D619">
            <v>38625</v>
          </cell>
          <cell r="F619" t="str">
            <v>ECO</v>
          </cell>
          <cell r="G619" t="str">
            <v>DECENT BAG INDUSTRIES LIMITED</v>
          </cell>
          <cell r="H619" t="str">
            <v>ASSORTED POLYBAGS</v>
          </cell>
          <cell r="I619" t="str">
            <v>39.23.21.00</v>
          </cell>
          <cell r="J619" t="str">
            <v>SEPTEMBER, 2005</v>
          </cell>
          <cell r="K619" t="str">
            <v>NIGER</v>
          </cell>
          <cell r="L619" t="str">
            <v>JIBIYA BORDER</v>
          </cell>
          <cell r="M619">
            <v>20.5</v>
          </cell>
          <cell r="N619" t="str">
            <v>FIRST</v>
          </cell>
          <cell r="O619">
            <v>44651.58</v>
          </cell>
          <cell r="P619">
            <v>11162.895</v>
          </cell>
          <cell r="Q619">
            <v>33488.684999999998</v>
          </cell>
          <cell r="R619">
            <v>34472</v>
          </cell>
          <cell r="S619" t="str">
            <v>USD</v>
          </cell>
          <cell r="T619" t="str">
            <v>DECEMBER, 2005</v>
          </cell>
          <cell r="U619">
            <v>38623</v>
          </cell>
          <cell r="V619" t="str">
            <v>FBN/0045306</v>
          </cell>
          <cell r="W619" t="str">
            <v/>
          </cell>
          <cell r="Y619">
            <v>34472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D620">
            <v>38625</v>
          </cell>
          <cell r="F620" t="str">
            <v>UNION</v>
          </cell>
          <cell r="G620" t="str">
            <v>VIVA METAL AND PLASTICS INDUSTRIES LIMITED</v>
          </cell>
          <cell r="H620" t="str">
            <v>ASSORTED POLYBAGS</v>
          </cell>
          <cell r="I620" t="str">
            <v>39.23.21.00</v>
          </cell>
          <cell r="J620" t="str">
            <v>SEPTEMBER, 2005</v>
          </cell>
          <cell r="K620" t="str">
            <v>BURKINA FASO</v>
          </cell>
          <cell r="L620" t="str">
            <v>JIBIYA BORDER</v>
          </cell>
          <cell r="M620">
            <v>20.2</v>
          </cell>
          <cell r="N620" t="str">
            <v>UNION</v>
          </cell>
          <cell r="O620">
            <v>41344.68</v>
          </cell>
          <cell r="P620">
            <v>10336.17</v>
          </cell>
          <cell r="Q620">
            <v>31008.51</v>
          </cell>
          <cell r="R620">
            <v>31919</v>
          </cell>
          <cell r="S620" t="str">
            <v>USD</v>
          </cell>
          <cell r="T620" t="str">
            <v>DECEMBER, 2005</v>
          </cell>
          <cell r="U620">
            <v>38624</v>
          </cell>
          <cell r="V620" t="str">
            <v>UBN/0001674</v>
          </cell>
          <cell r="W620" t="str">
            <v/>
          </cell>
          <cell r="Y620">
            <v>31919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</row>
        <row r="621">
          <cell r="D621">
            <v>38625</v>
          </cell>
          <cell r="F621" t="str">
            <v>UNION</v>
          </cell>
          <cell r="G621" t="str">
            <v>STANDARD PLASTICS INDUSTRY (NIG.) LIMITED</v>
          </cell>
          <cell r="H621" t="str">
            <v>ASSORTED EVA SLIPPERS</v>
          </cell>
          <cell r="I621" t="str">
            <v>64.02.99.00</v>
          </cell>
          <cell r="J621" t="str">
            <v>SEPTEMBER, 2005</v>
          </cell>
          <cell r="K621" t="str">
            <v>BURKINA FASO</v>
          </cell>
          <cell r="L621" t="str">
            <v>JIBIYA BORDER</v>
          </cell>
          <cell r="M621">
            <v>15.6</v>
          </cell>
          <cell r="N621" t="str">
            <v>UNION</v>
          </cell>
          <cell r="O621">
            <v>29662.37</v>
          </cell>
          <cell r="P621">
            <v>7415.5924999999997</v>
          </cell>
          <cell r="Q621">
            <v>22246.7775</v>
          </cell>
          <cell r="R621">
            <v>22900</v>
          </cell>
          <cell r="S621" t="str">
            <v>USD</v>
          </cell>
          <cell r="T621" t="str">
            <v>DECEMBER, 2005</v>
          </cell>
          <cell r="U621">
            <v>38624</v>
          </cell>
          <cell r="V621" t="str">
            <v>UBN/0001675</v>
          </cell>
          <cell r="W621" t="str">
            <v/>
          </cell>
          <cell r="Y621">
            <v>22900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D622">
            <v>38625</v>
          </cell>
          <cell r="F622" t="str">
            <v>GTB</v>
          </cell>
          <cell r="G622" t="str">
            <v>VIRGIN ENTERPRISES LIMITED</v>
          </cell>
          <cell r="H622" t="str">
            <v>CUT SUGARCANE AND ASSORTED VEGETABLES</v>
          </cell>
          <cell r="I622" t="str">
            <v>12.12.92.00</v>
          </cell>
          <cell r="J622" t="str">
            <v>SEPTEMBER, 2005</v>
          </cell>
          <cell r="K622" t="str">
            <v>UNITED KINGDOM</v>
          </cell>
          <cell r="L622" t="str">
            <v>MAKIA, KANO</v>
          </cell>
          <cell r="M622">
            <v>1.4</v>
          </cell>
          <cell r="N622" t="str">
            <v>GTB</v>
          </cell>
          <cell r="O622">
            <v>1489.77</v>
          </cell>
          <cell r="P622">
            <v>372.4425</v>
          </cell>
          <cell r="Q622">
            <v>1117.3275000000001</v>
          </cell>
          <cell r="R622">
            <v>1150.4000000000001</v>
          </cell>
          <cell r="S622" t="str">
            <v>USD</v>
          </cell>
          <cell r="T622" t="str">
            <v>DECEMBER, 2005</v>
          </cell>
          <cell r="U622">
            <v>38625</v>
          </cell>
          <cell r="V622" t="str">
            <v>GTB/0003744</v>
          </cell>
          <cell r="W622" t="str">
            <v/>
          </cell>
          <cell r="Y622">
            <v>1150.4000000000001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</row>
        <row r="623">
          <cell r="D623">
            <v>38625</v>
          </cell>
          <cell r="F623" t="str">
            <v>ECO</v>
          </cell>
          <cell r="G623" t="str">
            <v>STANDARD PLASTICS INDUSTRY (NIG.) LIMITED</v>
          </cell>
          <cell r="H623" t="str">
            <v>ASSORTED EVA SLIPPERS</v>
          </cell>
          <cell r="I623" t="str">
            <v>64.02.99.00</v>
          </cell>
          <cell r="J623" t="str">
            <v>SEPTEMBER, 2005</v>
          </cell>
          <cell r="K623" t="str">
            <v>NIGER</v>
          </cell>
          <cell r="L623" t="str">
            <v>JIBIYA BORDER</v>
          </cell>
          <cell r="M623">
            <v>31</v>
          </cell>
          <cell r="N623" t="str">
            <v>FIRST</v>
          </cell>
          <cell r="O623">
            <v>59091.59</v>
          </cell>
          <cell r="P623">
            <v>14772.897499999999</v>
          </cell>
          <cell r="Q623">
            <v>44318.692499999997</v>
          </cell>
          <cell r="R623">
            <v>45620</v>
          </cell>
          <cell r="S623" t="str">
            <v>USD</v>
          </cell>
          <cell r="T623" t="str">
            <v>DECEMBER, 2005</v>
          </cell>
          <cell r="U623">
            <v>38623</v>
          </cell>
          <cell r="V623" t="str">
            <v>FBN/0045305</v>
          </cell>
          <cell r="W623" t="str">
            <v/>
          </cell>
          <cell r="Y623">
            <v>45620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5">
          <cell r="M625">
            <v>56218.415999999954</v>
          </cell>
          <cell r="O625">
            <v>76561314.238000005</v>
          </cell>
          <cell r="P625">
            <v>19140328.559500001</v>
          </cell>
          <cell r="Q625">
            <v>57420985.678499959</v>
          </cell>
          <cell r="Y625">
            <v>52485798.889999993</v>
          </cell>
          <cell r="Z625">
            <v>3851965.19</v>
          </cell>
          <cell r="AA625">
            <v>537865.96</v>
          </cell>
          <cell r="AB625">
            <v>0</v>
          </cell>
          <cell r="AC625">
            <v>0</v>
          </cell>
        </row>
        <row r="627">
          <cell r="Q627" t="str">
            <v>No of CCIs by FOB Currency</v>
          </cell>
          <cell r="R627" t="str">
            <v>FOB VALUE</v>
          </cell>
          <cell r="S627" t="str">
            <v>FOB Currency</v>
          </cell>
          <cell r="Y627">
            <v>558</v>
          </cell>
          <cell r="Z627">
            <v>49</v>
          </cell>
          <cell r="AA627">
            <v>14</v>
          </cell>
          <cell r="AB627">
            <v>0</v>
          </cell>
          <cell r="AC627">
            <v>0</v>
          </cell>
        </row>
        <row r="628">
          <cell r="Q628">
            <v>558</v>
          </cell>
          <cell r="R628">
            <v>52485798.889999993</v>
          </cell>
          <cell r="S628" t="str">
            <v>USD</v>
          </cell>
        </row>
        <row r="629">
          <cell r="Q629">
            <v>49</v>
          </cell>
          <cell r="R629">
            <v>3851965.1900000051</v>
          </cell>
          <cell r="S629" t="str">
            <v>EUR</v>
          </cell>
        </row>
        <row r="630">
          <cell r="Q630">
            <v>14</v>
          </cell>
          <cell r="R630">
            <v>537865.95999998599</v>
          </cell>
          <cell r="S630" t="str">
            <v>GBP</v>
          </cell>
        </row>
        <row r="631">
          <cell r="Q631">
            <v>0</v>
          </cell>
          <cell r="R631">
            <v>0</v>
          </cell>
          <cell r="S631" t="str">
            <v>CAD</v>
          </cell>
        </row>
        <row r="632">
          <cell r="Q632">
            <v>0</v>
          </cell>
          <cell r="R632">
            <v>0</v>
          </cell>
          <cell r="S632" t="str">
            <v>CFA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view="pageBreakPreview" zoomScaleSheetLayoutView="100" workbookViewId="0">
      <pane xSplit="1" ySplit="3" topLeftCell="B29" activePane="bottomRight" state="frozen"/>
      <selection pane="topRight" activeCell="B1" sqref="B1"/>
      <selection pane="bottomLeft" activeCell="A7" sqref="A7"/>
      <selection pane="bottomRight" sqref="A1:M1"/>
    </sheetView>
  </sheetViews>
  <sheetFormatPr defaultRowHeight="14.25"/>
  <cols>
    <col min="1" max="1" width="13.42578125" style="6" customWidth="1"/>
    <col min="2" max="2" width="16.85546875" style="1" bestFit="1" customWidth="1"/>
    <col min="3" max="3" width="14.42578125" style="1" bestFit="1" customWidth="1"/>
    <col min="4" max="4" width="15.5703125" style="1" bestFit="1" customWidth="1"/>
    <col min="5" max="5" width="16.140625" style="1" customWidth="1"/>
    <col min="6" max="6" width="14.42578125" style="1" bestFit="1" customWidth="1"/>
    <col min="7" max="8" width="15.140625" style="1" customWidth="1"/>
    <col min="9" max="9" width="16.140625" style="1" customWidth="1"/>
    <col min="10" max="10" width="16" style="1" customWidth="1"/>
    <col min="11" max="11" width="16.140625" style="1" customWidth="1"/>
    <col min="12" max="12" width="15.85546875" style="1" customWidth="1"/>
    <col min="13" max="13" width="17.42578125" style="1" customWidth="1"/>
    <col min="14" max="14" width="13.5703125" style="1" bestFit="1" customWidth="1"/>
    <col min="15" max="15" width="14.42578125" style="1" bestFit="1" customWidth="1"/>
    <col min="16" max="17" width="9.140625" style="1"/>
    <col min="18" max="18" width="15.5703125" style="1" hidden="1" customWidth="1"/>
    <col min="19" max="19" width="21.140625" style="1" hidden="1" customWidth="1"/>
    <col min="20" max="20" width="19.7109375" style="1" hidden="1" customWidth="1"/>
    <col min="21" max="21" width="17.7109375" style="1" hidden="1" customWidth="1"/>
    <col min="22" max="22" width="0" style="1" hidden="1" customWidth="1"/>
    <col min="23" max="16384" width="9.140625" style="1"/>
  </cols>
  <sheetData>
    <row r="1" spans="1:21" s="91" customFormat="1" ht="17.25" thickBot="1">
      <c r="A1" s="818" t="s">
        <v>79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92"/>
    </row>
    <row r="2" spans="1:21" ht="20.100000000000001" customHeight="1" thickBot="1">
      <c r="A2" s="90"/>
      <c r="B2" s="819" t="s">
        <v>78</v>
      </c>
      <c r="C2" s="819"/>
      <c r="D2" s="88"/>
      <c r="E2" s="819" t="s">
        <v>77</v>
      </c>
      <c r="F2" s="819"/>
      <c r="G2" s="89"/>
      <c r="H2" s="819" t="s">
        <v>76</v>
      </c>
      <c r="I2" s="819"/>
      <c r="J2" s="88"/>
      <c r="K2" s="819" t="s">
        <v>75</v>
      </c>
      <c r="L2" s="819"/>
      <c r="M2" s="87"/>
      <c r="R2" s="86"/>
      <c r="S2" s="85" t="s">
        <v>74</v>
      </c>
      <c r="T2" s="85" t="s">
        <v>73</v>
      </c>
      <c r="U2" s="84" t="s">
        <v>70</v>
      </c>
    </row>
    <row r="3" spans="1:21" ht="20.100000000000001" customHeight="1" thickBot="1">
      <c r="A3" s="68" t="s">
        <v>0</v>
      </c>
      <c r="B3" s="83" t="s">
        <v>72</v>
      </c>
      <c r="C3" s="82" t="s">
        <v>71</v>
      </c>
      <c r="D3" s="82" t="s">
        <v>70</v>
      </c>
      <c r="E3" s="82" t="s">
        <v>72</v>
      </c>
      <c r="F3" s="82" t="s">
        <v>71</v>
      </c>
      <c r="G3" s="81" t="s">
        <v>70</v>
      </c>
      <c r="H3" s="82" t="s">
        <v>72</v>
      </c>
      <c r="I3" s="82" t="s">
        <v>71</v>
      </c>
      <c r="J3" s="82" t="s">
        <v>70</v>
      </c>
      <c r="K3" s="82" t="s">
        <v>72</v>
      </c>
      <c r="L3" s="82" t="s">
        <v>71</v>
      </c>
      <c r="M3" s="81" t="s">
        <v>70</v>
      </c>
      <c r="R3" s="80">
        <v>1960</v>
      </c>
      <c r="S3" s="79">
        <v>2146</v>
      </c>
      <c r="T3" s="79">
        <v>11330</v>
      </c>
      <c r="U3" s="78">
        <v>215891</v>
      </c>
    </row>
    <row r="4" spans="1:21" ht="20.100000000000001" customHeight="1">
      <c r="A4" s="76" t="s">
        <v>69</v>
      </c>
      <c r="B4" s="71">
        <v>119.8</v>
      </c>
      <c r="C4" s="71">
        <v>12719.8</v>
      </c>
      <c r="D4" s="71">
        <v>12839.599999999999</v>
      </c>
      <c r="E4" s="71">
        <v>10680.5</v>
      </c>
      <c r="F4" s="71">
        <v>342.8</v>
      </c>
      <c r="G4" s="69">
        <v>11023.3</v>
      </c>
      <c r="H4" s="71">
        <v>10800.3</v>
      </c>
      <c r="I4" s="71">
        <v>13062.599999999999</v>
      </c>
      <c r="J4" s="71">
        <v>23862.899999999998</v>
      </c>
      <c r="K4" s="71">
        <v>10560.7</v>
      </c>
      <c r="L4" s="70">
        <v>-12377</v>
      </c>
      <c r="M4" s="69">
        <v>-1816.2999999999993</v>
      </c>
    </row>
    <row r="5" spans="1:21" ht="20.100000000000001" customHeight="1">
      <c r="A5" s="76" t="s">
        <v>68</v>
      </c>
      <c r="B5" s="71">
        <v>225.5</v>
      </c>
      <c r="C5" s="71">
        <v>10545</v>
      </c>
      <c r="D5" s="71">
        <v>10770.5</v>
      </c>
      <c r="E5" s="71">
        <v>8003.2</v>
      </c>
      <c r="F5" s="71">
        <v>203.2</v>
      </c>
      <c r="G5" s="69">
        <v>8206.4</v>
      </c>
      <c r="H5" s="71">
        <v>8228.7000000000007</v>
      </c>
      <c r="I5" s="71">
        <v>10748.2</v>
      </c>
      <c r="J5" s="71">
        <v>18976.900000000001</v>
      </c>
      <c r="K5" s="71">
        <v>7777.7</v>
      </c>
      <c r="L5" s="70">
        <v>-10341.799999999999</v>
      </c>
      <c r="M5" s="69">
        <v>-2564.0999999999995</v>
      </c>
    </row>
    <row r="6" spans="1:21" ht="20.100000000000001" customHeight="1">
      <c r="A6" s="76" t="s">
        <v>67</v>
      </c>
      <c r="B6" s="71">
        <v>171.6</v>
      </c>
      <c r="C6" s="71">
        <v>8732.1</v>
      </c>
      <c r="D6" s="71">
        <v>8903.7000000000007</v>
      </c>
      <c r="E6" s="71">
        <v>7201.2</v>
      </c>
      <c r="F6" s="71">
        <v>301.3</v>
      </c>
      <c r="G6" s="69">
        <v>7502.5</v>
      </c>
      <c r="H6" s="71">
        <v>7372.8</v>
      </c>
      <c r="I6" s="71">
        <v>9033.4</v>
      </c>
      <c r="J6" s="71">
        <v>16406.2</v>
      </c>
      <c r="K6" s="71">
        <v>7029.5999999999995</v>
      </c>
      <c r="L6" s="70">
        <v>-8430.8000000000011</v>
      </c>
      <c r="M6" s="69">
        <v>-1401.2000000000016</v>
      </c>
    </row>
    <row r="7" spans="1:21" ht="20.100000000000001" customHeight="1">
      <c r="A7" s="76" t="s">
        <v>66</v>
      </c>
      <c r="B7" s="71">
        <v>282.39999999999998</v>
      </c>
      <c r="C7" s="71">
        <v>6895.9</v>
      </c>
      <c r="D7" s="71">
        <v>7178.2999999999993</v>
      </c>
      <c r="E7" s="71">
        <v>8840.6</v>
      </c>
      <c r="F7" s="71">
        <v>247.4</v>
      </c>
      <c r="G7" s="69">
        <v>9088</v>
      </c>
      <c r="H7" s="71">
        <v>9123</v>
      </c>
      <c r="I7" s="71">
        <v>7143.2999999999993</v>
      </c>
      <c r="J7" s="71">
        <v>16266.3</v>
      </c>
      <c r="K7" s="71">
        <v>8558.2000000000007</v>
      </c>
      <c r="L7" s="70">
        <v>-6648.5</v>
      </c>
      <c r="M7" s="69">
        <v>1909.7000000000007</v>
      </c>
    </row>
    <row r="8" spans="1:21" ht="20.100000000000001" customHeight="1">
      <c r="A8" s="76" t="s">
        <v>65</v>
      </c>
      <c r="B8" s="71">
        <v>51.8</v>
      </c>
      <c r="C8" s="71">
        <v>7010.8</v>
      </c>
      <c r="D8" s="71">
        <v>7062.6</v>
      </c>
      <c r="E8" s="71">
        <v>11223.7</v>
      </c>
      <c r="F8" s="71">
        <v>497.1</v>
      </c>
      <c r="G8" s="69">
        <v>11720.800000000001</v>
      </c>
      <c r="H8" s="71">
        <v>11275.5</v>
      </c>
      <c r="I8" s="71">
        <v>7507.9000000000005</v>
      </c>
      <c r="J8" s="71">
        <v>18783.400000000001</v>
      </c>
      <c r="K8" s="71">
        <v>11171.900000000001</v>
      </c>
      <c r="L8" s="70">
        <v>-6513.7</v>
      </c>
      <c r="M8" s="69">
        <v>4658.2000000000016</v>
      </c>
    </row>
    <row r="9" spans="1:21" ht="20.100000000000001" customHeight="1">
      <c r="A9" s="76" t="s">
        <v>64</v>
      </c>
      <c r="B9" s="71">
        <v>913.9</v>
      </c>
      <c r="C9" s="71">
        <v>5069.7</v>
      </c>
      <c r="D9" s="71">
        <v>5983.5999999999995</v>
      </c>
      <c r="E9" s="71">
        <v>8368.5</v>
      </c>
      <c r="F9" s="71">
        <v>552.1</v>
      </c>
      <c r="G9" s="69">
        <v>8920.6</v>
      </c>
      <c r="H9" s="71">
        <v>9282.4</v>
      </c>
      <c r="I9" s="71">
        <v>5621.8</v>
      </c>
      <c r="J9" s="71">
        <v>14904.2</v>
      </c>
      <c r="K9" s="71">
        <v>7454.6</v>
      </c>
      <c r="L9" s="70">
        <v>-4517.5999999999995</v>
      </c>
      <c r="M9" s="69">
        <v>2937.0000000000009</v>
      </c>
    </row>
    <row r="10" spans="1:21" ht="20.100000000000001" customHeight="1">
      <c r="A10" s="76" t="s">
        <v>63</v>
      </c>
      <c r="B10" s="71">
        <v>3170.1</v>
      </c>
      <c r="C10" s="71">
        <v>14691.6</v>
      </c>
      <c r="D10" s="71">
        <v>17861.7</v>
      </c>
      <c r="E10" s="71">
        <v>28208.6</v>
      </c>
      <c r="F10" s="71">
        <v>2152</v>
      </c>
      <c r="G10" s="69">
        <v>30360.6</v>
      </c>
      <c r="H10" s="71">
        <v>31378.699999999997</v>
      </c>
      <c r="I10" s="71">
        <v>16843.599999999999</v>
      </c>
      <c r="J10" s="71">
        <v>48222.299999999996</v>
      </c>
      <c r="K10" s="71">
        <v>25038.5</v>
      </c>
      <c r="L10" s="70">
        <v>-12539.6</v>
      </c>
      <c r="M10" s="69">
        <v>12498.9</v>
      </c>
    </row>
    <row r="11" spans="1:21" ht="20.100000000000001" customHeight="1">
      <c r="A11" s="76">
        <v>1988</v>
      </c>
      <c r="B11" s="71">
        <v>3803.1</v>
      </c>
      <c r="C11" s="71">
        <v>17642.599999999999</v>
      </c>
      <c r="D11" s="71">
        <v>21445.699999999997</v>
      </c>
      <c r="E11" s="71">
        <v>28435.4</v>
      </c>
      <c r="F11" s="71">
        <v>2757.4</v>
      </c>
      <c r="G11" s="69">
        <v>31192.800000000003</v>
      </c>
      <c r="H11" s="71">
        <v>32238.5</v>
      </c>
      <c r="I11" s="71">
        <v>20400</v>
      </c>
      <c r="J11" s="71">
        <v>52638.5</v>
      </c>
      <c r="K11" s="71">
        <v>24632.300000000003</v>
      </c>
      <c r="L11" s="70">
        <v>-14885.199999999999</v>
      </c>
      <c r="M11" s="69">
        <v>9747.100000000004</v>
      </c>
    </row>
    <row r="12" spans="1:21" ht="20.100000000000001" customHeight="1">
      <c r="A12" s="76" t="s">
        <v>62</v>
      </c>
      <c r="B12" s="71">
        <v>4671.6000000000004</v>
      </c>
      <c r="C12" s="71">
        <v>26188.6</v>
      </c>
      <c r="D12" s="71">
        <v>30860.199999999997</v>
      </c>
      <c r="E12" s="71">
        <v>55016.800000000003</v>
      </c>
      <c r="F12" s="71">
        <v>2954.4</v>
      </c>
      <c r="G12" s="69">
        <v>57971.200000000004</v>
      </c>
      <c r="H12" s="71">
        <v>59688.4</v>
      </c>
      <c r="I12" s="71">
        <v>29143</v>
      </c>
      <c r="J12" s="71">
        <v>88831.4</v>
      </c>
      <c r="K12" s="71">
        <v>50345.200000000004</v>
      </c>
      <c r="L12" s="70">
        <v>-23234.199999999997</v>
      </c>
      <c r="M12" s="69">
        <v>27111.000000000007</v>
      </c>
    </row>
    <row r="13" spans="1:21" ht="20.100000000000001" customHeight="1">
      <c r="A13" s="76" t="s">
        <v>61</v>
      </c>
      <c r="B13" s="71">
        <v>6073.1</v>
      </c>
      <c r="C13" s="71">
        <v>39644.800000000003</v>
      </c>
      <c r="D13" s="71">
        <v>45717.9</v>
      </c>
      <c r="E13" s="71">
        <v>106626.5</v>
      </c>
      <c r="F13" s="71">
        <v>3259.6</v>
      </c>
      <c r="G13" s="69">
        <v>109886.1</v>
      </c>
      <c r="H13" s="71">
        <v>112699.6</v>
      </c>
      <c r="I13" s="71">
        <v>42904.4</v>
      </c>
      <c r="J13" s="71">
        <v>155604</v>
      </c>
      <c r="K13" s="71">
        <v>100553.4</v>
      </c>
      <c r="L13" s="70">
        <v>-36385.200000000004</v>
      </c>
      <c r="M13" s="69">
        <v>64168.19999999999</v>
      </c>
    </row>
    <row r="14" spans="1:21" ht="20.100000000000001" customHeight="1">
      <c r="A14" s="76" t="s">
        <v>60</v>
      </c>
      <c r="B14" s="71">
        <v>7772.2</v>
      </c>
      <c r="C14" s="71">
        <v>81716</v>
      </c>
      <c r="D14" s="71">
        <v>89488.2</v>
      </c>
      <c r="E14" s="71">
        <v>116858.1</v>
      </c>
      <c r="F14" s="71">
        <v>4677.3</v>
      </c>
      <c r="G14" s="69">
        <v>121535.40000000001</v>
      </c>
      <c r="H14" s="71">
        <v>124630.3</v>
      </c>
      <c r="I14" s="71">
        <v>86393.3</v>
      </c>
      <c r="J14" s="71">
        <v>211023.6</v>
      </c>
      <c r="K14" s="71">
        <v>109085.90000000001</v>
      </c>
      <c r="L14" s="70">
        <v>-77038.7</v>
      </c>
      <c r="M14" s="69">
        <v>32047.200000000012</v>
      </c>
    </row>
    <row r="15" spans="1:21" ht="20.100000000000001" customHeight="1">
      <c r="A15" s="76">
        <v>1992</v>
      </c>
      <c r="B15" s="71">
        <v>19561.5</v>
      </c>
      <c r="C15" s="71">
        <v>123589.7</v>
      </c>
      <c r="D15" s="71">
        <v>143151.20000000001</v>
      </c>
      <c r="E15" s="71">
        <v>201383.9</v>
      </c>
      <c r="F15" s="71">
        <v>4227.8</v>
      </c>
      <c r="G15" s="69">
        <v>205611.69999999998</v>
      </c>
      <c r="H15" s="71">
        <v>220945.4</v>
      </c>
      <c r="I15" s="71">
        <v>127817.5</v>
      </c>
      <c r="J15" s="71">
        <v>348762.9</v>
      </c>
      <c r="K15" s="71">
        <v>181822.4</v>
      </c>
      <c r="L15" s="70">
        <v>-119361.9</v>
      </c>
      <c r="M15" s="69">
        <v>62460.5</v>
      </c>
    </row>
    <row r="16" spans="1:21" ht="20.100000000000001" customHeight="1">
      <c r="A16" s="76">
        <v>1993</v>
      </c>
      <c r="B16" s="71">
        <v>41136.1</v>
      </c>
      <c r="C16" s="71">
        <v>124493.3</v>
      </c>
      <c r="D16" s="71">
        <v>165629.4</v>
      </c>
      <c r="E16" s="71">
        <v>213778.8</v>
      </c>
      <c r="F16" s="71">
        <v>4991.3</v>
      </c>
      <c r="G16" s="69">
        <v>218770.09999999998</v>
      </c>
      <c r="H16" s="71">
        <v>254914.9</v>
      </c>
      <c r="I16" s="71">
        <v>129484.6</v>
      </c>
      <c r="J16" s="71">
        <v>384399.5</v>
      </c>
      <c r="K16" s="71">
        <v>172642.69999999998</v>
      </c>
      <c r="L16" s="70">
        <v>-119502</v>
      </c>
      <c r="M16" s="69">
        <v>53140.699999999983</v>
      </c>
    </row>
    <row r="17" spans="1:15" ht="20.100000000000001" customHeight="1">
      <c r="A17" s="76">
        <v>1994</v>
      </c>
      <c r="B17" s="71">
        <v>42349.599999999999</v>
      </c>
      <c r="C17" s="71">
        <v>120439.2</v>
      </c>
      <c r="D17" s="71">
        <v>162788.79999999999</v>
      </c>
      <c r="E17" s="71">
        <v>200710.2</v>
      </c>
      <c r="F17" s="71">
        <v>5349</v>
      </c>
      <c r="G17" s="69">
        <v>206059.2</v>
      </c>
      <c r="H17" s="71">
        <v>243059.80000000002</v>
      </c>
      <c r="I17" s="71">
        <v>125788.2</v>
      </c>
      <c r="J17" s="71">
        <v>368848</v>
      </c>
      <c r="K17" s="71">
        <v>158360.6</v>
      </c>
      <c r="L17" s="70">
        <v>-115090.2</v>
      </c>
      <c r="M17" s="69">
        <v>43270.400000000009</v>
      </c>
    </row>
    <row r="18" spans="1:15" ht="20.100000000000001" customHeight="1">
      <c r="A18" s="76">
        <v>1995</v>
      </c>
      <c r="B18" s="71">
        <v>155825.9</v>
      </c>
      <c r="C18" s="71">
        <v>599301.80000000005</v>
      </c>
      <c r="D18" s="71">
        <v>755127.70000000007</v>
      </c>
      <c r="E18" s="71">
        <v>927565.3</v>
      </c>
      <c r="F18" s="71">
        <v>23096.1</v>
      </c>
      <c r="G18" s="69">
        <v>950661.4</v>
      </c>
      <c r="H18" s="71">
        <v>1083391.2</v>
      </c>
      <c r="I18" s="71">
        <v>622397.9</v>
      </c>
      <c r="J18" s="71">
        <v>1705789.1</v>
      </c>
      <c r="K18" s="71">
        <v>771739.4</v>
      </c>
      <c r="L18" s="70">
        <v>-576205.70000000007</v>
      </c>
      <c r="M18" s="69">
        <v>195533.69999999995</v>
      </c>
    </row>
    <row r="19" spans="1:15" ht="20.100000000000001" customHeight="1">
      <c r="A19" s="76">
        <v>1996</v>
      </c>
      <c r="B19" s="71">
        <v>162178.70000000001</v>
      </c>
      <c r="C19" s="71">
        <v>400447.9</v>
      </c>
      <c r="D19" s="71">
        <v>562626.60000000009</v>
      </c>
      <c r="E19" s="71">
        <v>1286215.8999999999</v>
      </c>
      <c r="F19" s="71">
        <v>23327.5</v>
      </c>
      <c r="G19" s="69">
        <v>1309543.3999999999</v>
      </c>
      <c r="H19" s="71">
        <v>1448394.5999999999</v>
      </c>
      <c r="I19" s="71">
        <v>423775.4</v>
      </c>
      <c r="J19" s="71">
        <v>1872170</v>
      </c>
      <c r="K19" s="71">
        <v>1124037.2</v>
      </c>
      <c r="L19" s="70">
        <v>-377120.4</v>
      </c>
      <c r="M19" s="69">
        <v>746916.79999999993</v>
      </c>
    </row>
    <row r="20" spans="1:15" ht="20.100000000000001" customHeight="1">
      <c r="A20" s="76">
        <v>1997</v>
      </c>
      <c r="B20" s="71">
        <v>166902.5</v>
      </c>
      <c r="C20" s="71">
        <v>678814.1</v>
      </c>
      <c r="D20" s="71">
        <v>845716.6</v>
      </c>
      <c r="E20" s="71">
        <v>1212499.3999999999</v>
      </c>
      <c r="F20" s="71">
        <v>29163.3</v>
      </c>
      <c r="G20" s="69">
        <v>1241662.7</v>
      </c>
      <c r="H20" s="71">
        <v>1379401.9</v>
      </c>
      <c r="I20" s="71">
        <v>707977.4</v>
      </c>
      <c r="J20" s="71">
        <v>2087379.2999999998</v>
      </c>
      <c r="K20" s="71">
        <v>1045596.8999999999</v>
      </c>
      <c r="L20" s="70">
        <v>-649650.79999999993</v>
      </c>
      <c r="M20" s="69">
        <v>395946.1</v>
      </c>
    </row>
    <row r="21" spans="1:15" ht="20.100000000000001" customHeight="1">
      <c r="A21" s="76">
        <v>1998</v>
      </c>
      <c r="B21" s="71">
        <v>175854.2</v>
      </c>
      <c r="C21" s="71">
        <v>661564.5</v>
      </c>
      <c r="D21" s="71">
        <v>837418.7</v>
      </c>
      <c r="E21" s="71">
        <v>717786.5</v>
      </c>
      <c r="F21" s="71">
        <v>34070.199999999997</v>
      </c>
      <c r="G21" s="69">
        <v>751856.7</v>
      </c>
      <c r="H21" s="71">
        <v>893640.7</v>
      </c>
      <c r="I21" s="71">
        <v>695634.7</v>
      </c>
      <c r="J21" s="71">
        <v>1589275.4</v>
      </c>
      <c r="K21" s="71">
        <v>541932.30000000005</v>
      </c>
      <c r="L21" s="70">
        <v>-627494.30000000005</v>
      </c>
      <c r="M21" s="69">
        <v>-85562</v>
      </c>
    </row>
    <row r="22" spans="1:15" ht="20.100000000000001" customHeight="1">
      <c r="A22" s="76">
        <v>1999</v>
      </c>
      <c r="B22" s="71">
        <v>211661.8</v>
      </c>
      <c r="C22" s="71">
        <v>650853.9</v>
      </c>
      <c r="D22" s="71">
        <v>862515.7</v>
      </c>
      <c r="E22" s="71">
        <v>1169476.8999999999</v>
      </c>
      <c r="F22" s="71">
        <v>19492.900000000001</v>
      </c>
      <c r="G22" s="69">
        <v>1188969.7999999998</v>
      </c>
      <c r="H22" s="71">
        <v>1381138.7</v>
      </c>
      <c r="I22" s="71">
        <v>670346.80000000005</v>
      </c>
      <c r="J22" s="71">
        <v>2051485.5</v>
      </c>
      <c r="K22" s="71">
        <v>957815.09999999986</v>
      </c>
      <c r="L22" s="70">
        <v>-631361</v>
      </c>
      <c r="M22" s="69">
        <v>326454.09999999986</v>
      </c>
    </row>
    <row r="23" spans="1:15" ht="20.100000000000001" customHeight="1">
      <c r="A23" s="76">
        <v>2000</v>
      </c>
      <c r="B23" s="71">
        <v>220817.69</v>
      </c>
      <c r="C23" s="71">
        <v>764204.7</v>
      </c>
      <c r="D23" s="71">
        <v>985022.3899999999</v>
      </c>
      <c r="E23" s="71">
        <v>1920900.4</v>
      </c>
      <c r="F23" s="71">
        <v>24822.9</v>
      </c>
      <c r="G23" s="69">
        <v>1945723.2999999998</v>
      </c>
      <c r="H23" s="71">
        <v>2141718.09</v>
      </c>
      <c r="I23" s="71">
        <v>789027.6</v>
      </c>
      <c r="J23" s="71">
        <v>2930745.69</v>
      </c>
      <c r="K23" s="71">
        <v>1700082.71</v>
      </c>
      <c r="L23" s="70">
        <v>-739381.79999999993</v>
      </c>
      <c r="M23" s="69">
        <v>960700.91</v>
      </c>
    </row>
    <row r="24" spans="1:15" ht="20.100000000000001" customHeight="1">
      <c r="A24" s="76">
        <v>2001</v>
      </c>
      <c r="B24" s="77">
        <v>237106.83</v>
      </c>
      <c r="C24" s="77">
        <v>1121073.5</v>
      </c>
      <c r="D24" s="71">
        <v>1358180.33</v>
      </c>
      <c r="E24" s="77">
        <v>1839945.25</v>
      </c>
      <c r="F24" s="77">
        <v>28008.6</v>
      </c>
      <c r="G24" s="69">
        <v>1867953.85</v>
      </c>
      <c r="H24" s="72">
        <v>2077052.08</v>
      </c>
      <c r="I24" s="71">
        <v>1149082.1000000001</v>
      </c>
      <c r="J24" s="71">
        <v>3226134.18</v>
      </c>
      <c r="K24" s="71">
        <v>1602838.42</v>
      </c>
      <c r="L24" s="70">
        <v>-1093064.8999999999</v>
      </c>
      <c r="M24" s="69">
        <v>509773.52</v>
      </c>
    </row>
    <row r="25" spans="1:15" ht="20.100000000000001" customHeight="1">
      <c r="A25" s="76">
        <v>2002</v>
      </c>
      <c r="B25" s="71">
        <v>361710</v>
      </c>
      <c r="C25" s="71">
        <v>1150985.33</v>
      </c>
      <c r="D25" s="71">
        <v>1512695.33</v>
      </c>
      <c r="E25" s="71">
        <v>1649445.8279999997</v>
      </c>
      <c r="F25" s="71">
        <v>94731.849000000002</v>
      </c>
      <c r="G25" s="69">
        <v>1744177.6769999997</v>
      </c>
      <c r="H25" s="72">
        <v>2011155.8279999997</v>
      </c>
      <c r="I25" s="71">
        <v>1245717.179</v>
      </c>
      <c r="J25" s="71">
        <v>3256873.0069999998</v>
      </c>
      <c r="K25" s="71">
        <v>1287735.8279999997</v>
      </c>
      <c r="L25" s="70">
        <v>-1056253.4810000001</v>
      </c>
      <c r="M25" s="69">
        <v>231482.3469999996</v>
      </c>
    </row>
    <row r="26" spans="1:15" ht="20.100000000000001" customHeight="1">
      <c r="A26" s="76">
        <v>2003</v>
      </c>
      <c r="B26" s="71">
        <v>398922.31</v>
      </c>
      <c r="C26" s="71">
        <v>1681312.96</v>
      </c>
      <c r="D26" s="71">
        <v>2080235.27</v>
      </c>
      <c r="E26" s="74">
        <v>2993109.95</v>
      </c>
      <c r="F26" s="74">
        <v>94776.443000000014</v>
      </c>
      <c r="G26" s="69">
        <v>3087886.3930000002</v>
      </c>
      <c r="H26" s="72">
        <v>3392032.2600000002</v>
      </c>
      <c r="I26" s="71">
        <v>1776089.4029999999</v>
      </c>
      <c r="J26" s="71">
        <v>5168121.6630000006</v>
      </c>
      <c r="K26" s="71">
        <v>2594187.64</v>
      </c>
      <c r="L26" s="70">
        <v>-1586536.517</v>
      </c>
      <c r="M26" s="69">
        <v>1007651.1230000001</v>
      </c>
    </row>
    <row r="27" spans="1:15" ht="20.100000000000001" customHeight="1">
      <c r="A27" s="76">
        <v>2004</v>
      </c>
      <c r="B27" s="71">
        <v>318114.71999999997</v>
      </c>
      <c r="C27" s="71">
        <v>1668930.55</v>
      </c>
      <c r="D27" s="71">
        <v>1987045.27</v>
      </c>
      <c r="E27" s="74">
        <v>4489472.1900000004</v>
      </c>
      <c r="F27" s="74">
        <v>113309.35</v>
      </c>
      <c r="G27" s="69">
        <v>4602781.54</v>
      </c>
      <c r="H27" s="72">
        <v>4807586.91</v>
      </c>
      <c r="I27" s="71">
        <v>1782239.9000000001</v>
      </c>
      <c r="J27" s="71">
        <v>6589826.8100000005</v>
      </c>
      <c r="K27" s="71">
        <v>4171357.4700000007</v>
      </c>
      <c r="L27" s="70">
        <v>-1555621.2</v>
      </c>
      <c r="M27" s="69">
        <v>2615736.2700000005</v>
      </c>
      <c r="N27" s="639"/>
      <c r="O27" s="639"/>
    </row>
    <row r="28" spans="1:15" ht="20.100000000000001" customHeight="1">
      <c r="A28" s="76">
        <v>2005</v>
      </c>
      <c r="B28" s="71">
        <v>797298.94</v>
      </c>
      <c r="C28" s="71">
        <v>2003557.39</v>
      </c>
      <c r="D28" s="71">
        <v>2800856.33</v>
      </c>
      <c r="E28" s="77">
        <v>7140578.9199999999</v>
      </c>
      <c r="F28" s="77">
        <v>105955.88</v>
      </c>
      <c r="G28" s="69">
        <v>7246534.7999999998</v>
      </c>
      <c r="H28" s="72">
        <v>7937877.8599999994</v>
      </c>
      <c r="I28" s="71">
        <v>2109513.27</v>
      </c>
      <c r="J28" s="71">
        <v>10047391.129999999</v>
      </c>
      <c r="K28" s="71">
        <v>6343279.9800000004</v>
      </c>
      <c r="L28" s="70">
        <v>-1897601.5099999998</v>
      </c>
      <c r="M28" s="69">
        <v>4445678.4700000007</v>
      </c>
      <c r="N28" s="639"/>
      <c r="O28" s="639"/>
    </row>
    <row r="29" spans="1:15" ht="20.100000000000001" customHeight="1">
      <c r="A29" s="76" t="s">
        <v>59</v>
      </c>
      <c r="B29" s="71">
        <v>710683</v>
      </c>
      <c r="C29" s="71">
        <v>2397836.3199999998</v>
      </c>
      <c r="D29" s="71">
        <v>3108519.32</v>
      </c>
      <c r="E29" s="77">
        <v>7191085.6399999997</v>
      </c>
      <c r="F29" s="77">
        <v>133594.99</v>
      </c>
      <c r="G29" s="69">
        <v>7324680.6299999999</v>
      </c>
      <c r="H29" s="72">
        <v>7901768.6399999997</v>
      </c>
      <c r="I29" s="71">
        <v>2531431.3099999996</v>
      </c>
      <c r="J29" s="71">
        <v>10433199.949999999</v>
      </c>
      <c r="K29" s="71">
        <v>6480402.6399999997</v>
      </c>
      <c r="L29" s="70">
        <v>-2264241.33</v>
      </c>
      <c r="M29" s="69">
        <v>4216161.3099999996</v>
      </c>
      <c r="N29" s="639"/>
      <c r="O29" s="639"/>
    </row>
    <row r="30" spans="1:15" ht="20.100000000000001" customHeight="1">
      <c r="A30" s="76" t="s">
        <v>58</v>
      </c>
      <c r="B30" s="75">
        <v>768226.84</v>
      </c>
      <c r="C30" s="75">
        <v>3143725.79</v>
      </c>
      <c r="D30" s="71">
        <v>3911952.63</v>
      </c>
      <c r="E30" s="74">
        <v>8110500.3799999999</v>
      </c>
      <c r="F30" s="73">
        <v>199257.94</v>
      </c>
      <c r="G30" s="69">
        <v>8309758.3200000003</v>
      </c>
      <c r="H30" s="72">
        <v>8878727.2200000007</v>
      </c>
      <c r="I30" s="71">
        <v>3342983.73</v>
      </c>
      <c r="J30" s="71">
        <v>12221710.950000001</v>
      </c>
      <c r="K30" s="71">
        <v>7342273.54</v>
      </c>
      <c r="L30" s="70">
        <v>-2944467.85</v>
      </c>
      <c r="M30" s="69">
        <v>4397805.6899999995</v>
      </c>
      <c r="N30" s="639"/>
      <c r="O30" s="639"/>
    </row>
    <row r="31" spans="1:15" ht="20.100000000000001" customHeight="1">
      <c r="A31" s="76" t="s">
        <v>57</v>
      </c>
      <c r="B31" s="628">
        <v>1315531.5442462664</v>
      </c>
      <c r="C31" s="628">
        <v>3922663.6973638199</v>
      </c>
      <c r="D31" s="629">
        <v>5238195.2416100865</v>
      </c>
      <c r="E31" s="630">
        <v>9861834.4345951732</v>
      </c>
      <c r="F31" s="631">
        <v>252903.73775165225</v>
      </c>
      <c r="G31" s="632">
        <v>10114738.172346825</v>
      </c>
      <c r="H31" s="72">
        <v>11177365.978841439</v>
      </c>
      <c r="I31" s="71">
        <v>4175567.4351154724</v>
      </c>
      <c r="J31" s="34">
        <v>15352933.413956912</v>
      </c>
      <c r="K31" s="71">
        <v>8546302.8903489076</v>
      </c>
      <c r="L31" s="70">
        <v>-3669759.9596121674</v>
      </c>
      <c r="M31" s="69">
        <v>4876542.9307367401</v>
      </c>
      <c r="N31" s="639"/>
      <c r="O31" s="639"/>
    </row>
    <row r="32" spans="1:15" ht="20.100000000000001" customHeight="1">
      <c r="A32" s="76" t="s">
        <v>56</v>
      </c>
      <c r="B32" s="628">
        <v>1068744.9213806058</v>
      </c>
      <c r="C32" s="628">
        <v>4047714.7845302639</v>
      </c>
      <c r="D32" s="629">
        <v>5116459.7059108699</v>
      </c>
      <c r="E32" s="630">
        <v>8105455.1160252728</v>
      </c>
      <c r="F32" s="631">
        <v>296696.05657344859</v>
      </c>
      <c r="G32" s="632">
        <v>8402151.1725987215</v>
      </c>
      <c r="H32" s="72">
        <v>9174200.0374058783</v>
      </c>
      <c r="I32" s="71">
        <v>4344410.8411037121</v>
      </c>
      <c r="J32" s="34">
        <v>13518610.87850959</v>
      </c>
      <c r="K32" s="71">
        <v>7036710.1946446672</v>
      </c>
      <c r="L32" s="70">
        <v>-3751018.7279568152</v>
      </c>
      <c r="M32" s="69">
        <v>3285691.4666878521</v>
      </c>
      <c r="N32" s="639"/>
      <c r="O32" s="639"/>
    </row>
    <row r="33" spans="1:15" ht="20.100000000000001" customHeight="1">
      <c r="A33" s="76" t="s">
        <v>364</v>
      </c>
      <c r="B33" s="628">
        <v>1757140.4001490045</v>
      </c>
      <c r="C33" s="628">
        <v>5857515.825229181</v>
      </c>
      <c r="D33" s="629">
        <v>7614656.2253781855</v>
      </c>
      <c r="E33" s="630">
        <v>11136167.805963626</v>
      </c>
      <c r="F33" s="631">
        <v>405856.074587501</v>
      </c>
      <c r="G33" s="632">
        <v>11542023.880551128</v>
      </c>
      <c r="H33" s="72">
        <v>12893308.206112631</v>
      </c>
      <c r="I33" s="71">
        <v>6263371.8998166816</v>
      </c>
      <c r="J33" s="34">
        <v>19156680.105929315</v>
      </c>
      <c r="K33" s="71">
        <v>9379027.4058146216</v>
      </c>
      <c r="L33" s="70">
        <v>-5451659.7506416803</v>
      </c>
      <c r="M33" s="69">
        <v>3927367.6551729413</v>
      </c>
      <c r="N33" s="639"/>
      <c r="O33" s="639"/>
    </row>
    <row r="34" spans="1:15" ht="20.100000000000001" customHeight="1">
      <c r="A34" s="602" t="s">
        <v>567</v>
      </c>
      <c r="B34" s="633">
        <v>3043596.7244204329</v>
      </c>
      <c r="C34" s="628">
        <v>7191577.5001939535</v>
      </c>
      <c r="D34" s="629">
        <v>10235174.224614386</v>
      </c>
      <c r="E34" s="630">
        <v>13742623.559790909</v>
      </c>
      <c r="F34" s="631">
        <v>497608.59037593129</v>
      </c>
      <c r="G34" s="632">
        <v>14240232.150166841</v>
      </c>
      <c r="H34" s="72">
        <v>16786220.284211341</v>
      </c>
      <c r="I34" s="71">
        <v>7689186.0905698845</v>
      </c>
      <c r="J34" s="34">
        <v>24475406.374781229</v>
      </c>
      <c r="K34" s="71">
        <v>10699026.835370477</v>
      </c>
      <c r="L34" s="70">
        <v>-6693968.9098180225</v>
      </c>
      <c r="M34" s="69">
        <v>4005057.9255524548</v>
      </c>
      <c r="N34" s="639"/>
      <c r="O34" s="639"/>
    </row>
    <row r="35" spans="1:15" ht="20.100000000000001" customHeight="1" thickBot="1">
      <c r="A35" s="196" t="s">
        <v>565</v>
      </c>
      <c r="B35" s="634">
        <v>3088833.6764855101</v>
      </c>
      <c r="C35" s="635">
        <v>6020198.8094059788</v>
      </c>
      <c r="D35" s="636">
        <v>9109032.4858914893</v>
      </c>
      <c r="E35" s="637">
        <v>14526756.977128813</v>
      </c>
      <c r="F35" s="638">
        <v>476110.72664092941</v>
      </c>
      <c r="G35" s="638">
        <v>15002867.703769742</v>
      </c>
      <c r="H35" s="202">
        <v>17615590.653614324</v>
      </c>
      <c r="I35" s="201">
        <v>6496309.5360469082</v>
      </c>
      <c r="J35" s="270">
        <v>24111900.189661231</v>
      </c>
      <c r="K35" s="201">
        <v>11437923.300643303</v>
      </c>
      <c r="L35" s="200">
        <v>-5544088.0827650493</v>
      </c>
      <c r="M35" s="201">
        <v>5893835.2178782532</v>
      </c>
      <c r="N35" s="639"/>
      <c r="O35" s="639"/>
    </row>
    <row r="36" spans="1:15" s="3" customFormat="1" ht="18" customHeight="1">
      <c r="A36" s="517" t="s">
        <v>54</v>
      </c>
      <c r="B36" s="530"/>
      <c r="C36" s="530"/>
      <c r="D36" s="530"/>
      <c r="E36" s="610"/>
      <c r="F36" s="129"/>
      <c r="G36" s="116"/>
      <c r="H36" s="67"/>
      <c r="I36" s="67"/>
      <c r="J36" s="610"/>
    </row>
    <row r="37" spans="1:15" s="3" customFormat="1" ht="17.25" customHeight="1">
      <c r="A37" s="517" t="s">
        <v>555</v>
      </c>
      <c r="B37" s="605"/>
      <c r="C37" s="606"/>
      <c r="D37" s="607"/>
      <c r="E37" s="608"/>
      <c r="F37" s="129"/>
      <c r="G37" s="609"/>
      <c r="H37" s="116"/>
      <c r="I37" s="608"/>
      <c r="J37" s="609"/>
      <c r="K37" s="608"/>
      <c r="L37" s="608"/>
      <c r="M37" s="609"/>
    </row>
    <row r="38" spans="1:15" s="3" customFormat="1" ht="17.25" customHeight="1">
      <c r="A38" s="517" t="s">
        <v>556</v>
      </c>
      <c r="B38" s="605"/>
      <c r="C38" s="605"/>
      <c r="D38" s="605"/>
      <c r="E38" s="116"/>
      <c r="F38" s="129"/>
      <c r="G38" s="116"/>
      <c r="H38" s="116"/>
      <c r="I38" s="116"/>
      <c r="J38" s="610"/>
      <c r="K38" s="610"/>
      <c r="L38" s="610"/>
      <c r="M38" s="610"/>
    </row>
    <row r="39" spans="1:15">
      <c r="A39" s="59"/>
      <c r="D39" s="129"/>
      <c r="E39" s="129"/>
      <c r="F39" s="129"/>
      <c r="G39" s="129"/>
    </row>
    <row r="40" spans="1:15">
      <c r="A40" s="1"/>
      <c r="G40" s="66"/>
    </row>
    <row r="41" spans="1:15">
      <c r="A41" s="62"/>
      <c r="B41" s="65"/>
      <c r="C41" s="65"/>
      <c r="D41" s="65"/>
      <c r="E41" s="5"/>
    </row>
    <row r="42" spans="1:15">
      <c r="A42" s="62"/>
      <c r="B42" s="61"/>
      <c r="C42" s="64"/>
      <c r="D42" s="63"/>
      <c r="E42" s="5"/>
    </row>
    <row r="43" spans="1:15">
      <c r="A43" s="62"/>
      <c r="B43" s="61"/>
      <c r="C43" s="60"/>
      <c r="D43" s="60"/>
      <c r="E43" s="5"/>
    </row>
    <row r="44" spans="1:15">
      <c r="A44" s="59"/>
      <c r="E44" s="5"/>
    </row>
    <row r="45" spans="1:15">
      <c r="B45" s="55"/>
      <c r="C45" s="55"/>
      <c r="D45" s="54"/>
      <c r="E45" s="5"/>
      <c r="F45" s="55"/>
      <c r="G45" s="54"/>
    </row>
    <row r="46" spans="1:15">
      <c r="B46" s="58"/>
      <c r="C46" s="55"/>
      <c r="D46" s="54"/>
      <c r="E46" s="57"/>
      <c r="F46" s="55"/>
      <c r="G46" s="54"/>
    </row>
    <row r="47" spans="1:15">
      <c r="B47" s="55"/>
      <c r="C47" s="55"/>
      <c r="D47" s="54"/>
      <c r="E47" s="55"/>
      <c r="F47" s="55"/>
      <c r="G47" s="54"/>
    </row>
    <row r="48" spans="1:15">
      <c r="B48" s="55"/>
      <c r="C48" s="55"/>
      <c r="D48" s="54"/>
      <c r="E48" s="55"/>
      <c r="F48" s="55"/>
      <c r="G48" s="54"/>
    </row>
    <row r="49" spans="1:13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4" spans="1:13">
      <c r="A54" s="56"/>
    </row>
    <row r="55" spans="1:13">
      <c r="B55" s="55"/>
      <c r="C55" s="55"/>
      <c r="D55" s="54"/>
      <c r="E55" s="55"/>
      <c r="F55" s="55"/>
      <c r="G55" s="55"/>
    </row>
    <row r="56" spans="1:13">
      <c r="B56" s="55"/>
      <c r="C56" s="55"/>
      <c r="D56" s="54"/>
      <c r="E56" s="55"/>
      <c r="F56" s="55"/>
      <c r="G56" s="55"/>
    </row>
    <row r="57" spans="1:13">
      <c r="B57" s="55"/>
      <c r="C57" s="55"/>
      <c r="D57" s="54"/>
      <c r="E57" s="55"/>
      <c r="F57" s="55"/>
      <c r="G57" s="55"/>
    </row>
    <row r="58" spans="1:13">
      <c r="B58" s="55"/>
      <c r="C58" s="55"/>
      <c r="D58" s="54"/>
      <c r="E58" s="55"/>
      <c r="F58" s="55"/>
      <c r="G58" s="55"/>
    </row>
    <row r="60" spans="1:13">
      <c r="A60" s="56"/>
    </row>
    <row r="61" spans="1:13">
      <c r="A61" s="1"/>
      <c r="B61" s="55"/>
      <c r="C61" s="55"/>
      <c r="D61" s="54"/>
      <c r="E61" s="55"/>
      <c r="F61" s="55"/>
      <c r="G61" s="54"/>
    </row>
    <row r="62" spans="1:13">
      <c r="A62" s="1"/>
      <c r="B62" s="55"/>
      <c r="C62" s="55"/>
      <c r="D62" s="54"/>
      <c r="E62" s="55"/>
      <c r="F62" s="55"/>
      <c r="G62" s="54"/>
    </row>
    <row r="63" spans="1:13">
      <c r="A63" s="1"/>
      <c r="B63" s="55"/>
      <c r="C63" s="55"/>
      <c r="D63" s="54"/>
      <c r="E63" s="55"/>
      <c r="F63" s="55"/>
      <c r="G63" s="54"/>
    </row>
    <row r="64" spans="1:13">
      <c r="A64" s="1"/>
      <c r="B64" s="55"/>
      <c r="C64" s="55"/>
      <c r="D64" s="54"/>
      <c r="E64" s="55"/>
      <c r="F64" s="55"/>
      <c r="G64" s="54"/>
    </row>
    <row r="65" spans="1:7">
      <c r="A65" s="1"/>
      <c r="B65" s="54"/>
      <c r="C65" s="54"/>
      <c r="D65" s="54"/>
      <c r="E65" s="54"/>
      <c r="F65" s="54"/>
      <c r="G65" s="54"/>
    </row>
  </sheetData>
  <mergeCells count="5">
    <mergeCell ref="A1:M1"/>
    <mergeCell ref="B2:C2"/>
    <mergeCell ref="E2:F2"/>
    <mergeCell ref="H2:I2"/>
    <mergeCell ref="K2:L2"/>
  </mergeCells>
  <printOptions horizontalCentered="1"/>
  <pageMargins left="0.25" right="0.25" top="0.5" bottom="0.25" header="0" footer="0"/>
  <pageSetup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Y84"/>
  <sheetViews>
    <sheetView view="pageBreakPreview" zoomScaleSheetLayoutView="100" workbookViewId="0">
      <pane xSplit="1" ySplit="2" topLeftCell="B31" activePane="bottomRight" state="frozen"/>
      <selection pane="topRight" activeCell="B1" sqref="B1"/>
      <selection pane="bottomLeft" activeCell="A6" sqref="A6"/>
      <selection pane="bottomRight" activeCell="C39" sqref="C39"/>
    </sheetView>
  </sheetViews>
  <sheetFormatPr defaultRowHeight="14.25"/>
  <cols>
    <col min="1" max="1" width="9.85546875" style="100" customWidth="1"/>
    <col min="2" max="2" width="12.5703125" style="93" customWidth="1"/>
    <col min="3" max="3" width="15" style="93" customWidth="1"/>
    <col min="4" max="9" width="12.5703125" style="93" customWidth="1"/>
    <col min="10" max="10" width="14.5703125" style="93" customWidth="1"/>
    <col min="11" max="13" width="12.5703125" style="93" customWidth="1"/>
    <col min="14" max="14" width="16" style="93" bestFit="1" customWidth="1"/>
    <col min="15" max="15" width="12.42578125" style="93" customWidth="1"/>
    <col min="16" max="16" width="11.5703125" style="93" customWidth="1"/>
    <col min="17" max="18" width="9.42578125" style="93" bestFit="1" customWidth="1"/>
    <col min="19" max="19" width="11.140625" style="93" customWidth="1"/>
    <col min="20" max="25" width="9.42578125" style="99" bestFit="1" customWidth="1"/>
    <col min="26" max="250" width="9.140625" style="99"/>
    <col min="251" max="251" width="13.7109375" style="99" customWidth="1"/>
    <col min="252" max="252" width="9.42578125" style="99" bestFit="1" customWidth="1"/>
    <col min="253" max="253" width="10.42578125" style="99" bestFit="1" customWidth="1"/>
    <col min="254" max="259" width="9.42578125" style="99" bestFit="1" customWidth="1"/>
    <col min="260" max="260" width="12" style="99" bestFit="1" customWidth="1"/>
    <col min="261" max="261" width="9.42578125" style="99" bestFit="1" customWidth="1"/>
    <col min="262" max="262" width="11.5703125" style="99" bestFit="1" customWidth="1"/>
    <col min="263" max="263" width="11.42578125" style="99" bestFit="1" customWidth="1"/>
    <col min="264" max="264" width="11.140625" style="99" bestFit="1" customWidth="1"/>
    <col min="265" max="265" width="13.7109375" style="99" customWidth="1"/>
    <col min="266" max="266" width="9.140625" style="99"/>
    <col min="267" max="267" width="11" style="99" customWidth="1"/>
    <col min="268" max="268" width="9.140625" style="99"/>
    <col min="269" max="269" width="10.42578125" style="99" customWidth="1"/>
    <col min="270" max="270" width="9.140625" style="99"/>
    <col min="271" max="271" width="12.42578125" style="99" customWidth="1"/>
    <col min="272" max="272" width="11.5703125" style="99" customWidth="1"/>
    <col min="273" max="274" width="9.140625" style="99"/>
    <col min="275" max="275" width="11.140625" style="99" customWidth="1"/>
    <col min="276" max="506" width="9.140625" style="99"/>
    <col min="507" max="507" width="13.7109375" style="99" customWidth="1"/>
    <col min="508" max="508" width="9.42578125" style="99" bestFit="1" customWidth="1"/>
    <col min="509" max="509" width="10.42578125" style="99" bestFit="1" customWidth="1"/>
    <col min="510" max="515" width="9.42578125" style="99" bestFit="1" customWidth="1"/>
    <col min="516" max="516" width="12" style="99" bestFit="1" customWidth="1"/>
    <col min="517" max="517" width="9.42578125" style="99" bestFit="1" customWidth="1"/>
    <col min="518" max="518" width="11.5703125" style="99" bestFit="1" customWidth="1"/>
    <col min="519" max="519" width="11.42578125" style="99" bestFit="1" customWidth="1"/>
    <col min="520" max="520" width="11.140625" style="99" bestFit="1" customWidth="1"/>
    <col min="521" max="521" width="13.7109375" style="99" customWidth="1"/>
    <col min="522" max="522" width="9.140625" style="99"/>
    <col min="523" max="523" width="11" style="99" customWidth="1"/>
    <col min="524" max="524" width="9.140625" style="99"/>
    <col min="525" max="525" width="10.42578125" style="99" customWidth="1"/>
    <col min="526" max="526" width="9.140625" style="99"/>
    <col min="527" max="527" width="12.42578125" style="99" customWidth="1"/>
    <col min="528" max="528" width="11.5703125" style="99" customWidth="1"/>
    <col min="529" max="530" width="9.140625" style="99"/>
    <col min="531" max="531" width="11.140625" style="99" customWidth="1"/>
    <col min="532" max="762" width="9.140625" style="99"/>
    <col min="763" max="763" width="13.7109375" style="99" customWidth="1"/>
    <col min="764" max="764" width="9.42578125" style="99" bestFit="1" customWidth="1"/>
    <col min="765" max="765" width="10.42578125" style="99" bestFit="1" customWidth="1"/>
    <col min="766" max="771" width="9.42578125" style="99" bestFit="1" customWidth="1"/>
    <col min="772" max="772" width="12" style="99" bestFit="1" customWidth="1"/>
    <col min="773" max="773" width="9.42578125" style="99" bestFit="1" customWidth="1"/>
    <col min="774" max="774" width="11.5703125" style="99" bestFit="1" customWidth="1"/>
    <col min="775" max="775" width="11.42578125" style="99" bestFit="1" customWidth="1"/>
    <col min="776" max="776" width="11.140625" style="99" bestFit="1" customWidth="1"/>
    <col min="777" max="777" width="13.7109375" style="99" customWidth="1"/>
    <col min="778" max="778" width="9.140625" style="99"/>
    <col min="779" max="779" width="11" style="99" customWidth="1"/>
    <col min="780" max="780" width="9.140625" style="99"/>
    <col min="781" max="781" width="10.42578125" style="99" customWidth="1"/>
    <col min="782" max="782" width="9.140625" style="99"/>
    <col min="783" max="783" width="12.42578125" style="99" customWidth="1"/>
    <col min="784" max="784" width="11.5703125" style="99" customWidth="1"/>
    <col min="785" max="786" width="9.140625" style="99"/>
    <col min="787" max="787" width="11.140625" style="99" customWidth="1"/>
    <col min="788" max="1018" width="9.140625" style="99"/>
    <col min="1019" max="1019" width="13.7109375" style="99" customWidth="1"/>
    <col min="1020" max="1020" width="9.42578125" style="99" bestFit="1" customWidth="1"/>
    <col min="1021" max="1021" width="10.42578125" style="99" bestFit="1" customWidth="1"/>
    <col min="1022" max="1027" width="9.42578125" style="99" bestFit="1" customWidth="1"/>
    <col min="1028" max="1028" width="12" style="99" bestFit="1" customWidth="1"/>
    <col min="1029" max="1029" width="9.42578125" style="99" bestFit="1" customWidth="1"/>
    <col min="1030" max="1030" width="11.5703125" style="99" bestFit="1" customWidth="1"/>
    <col min="1031" max="1031" width="11.42578125" style="99" bestFit="1" customWidth="1"/>
    <col min="1032" max="1032" width="11.140625" style="99" bestFit="1" customWidth="1"/>
    <col min="1033" max="1033" width="13.7109375" style="99" customWidth="1"/>
    <col min="1034" max="1034" width="9.140625" style="99"/>
    <col min="1035" max="1035" width="11" style="99" customWidth="1"/>
    <col min="1036" max="1036" width="9.140625" style="99"/>
    <col min="1037" max="1037" width="10.42578125" style="99" customWidth="1"/>
    <col min="1038" max="1038" width="9.140625" style="99"/>
    <col min="1039" max="1039" width="12.42578125" style="99" customWidth="1"/>
    <col min="1040" max="1040" width="11.5703125" style="99" customWidth="1"/>
    <col min="1041" max="1042" width="9.140625" style="99"/>
    <col min="1043" max="1043" width="11.140625" style="99" customWidth="1"/>
    <col min="1044" max="1116" width="9.140625" style="99"/>
    <col min="1117" max="1274" width="9.140625" style="93"/>
    <col min="1275" max="1275" width="13.7109375" style="93" customWidth="1"/>
    <col min="1276" max="1276" width="9.42578125" style="93" bestFit="1" customWidth="1"/>
    <col min="1277" max="1277" width="10.42578125" style="93" bestFit="1" customWidth="1"/>
    <col min="1278" max="1283" width="9.42578125" style="93" bestFit="1" customWidth="1"/>
    <col min="1284" max="1284" width="12" style="93" bestFit="1" customWidth="1"/>
    <col min="1285" max="1285" width="9.42578125" style="93" bestFit="1" customWidth="1"/>
    <col min="1286" max="1286" width="11.5703125" style="93" bestFit="1" customWidth="1"/>
    <col min="1287" max="1287" width="11.42578125" style="93" bestFit="1" customWidth="1"/>
    <col min="1288" max="1288" width="11.140625" style="93" bestFit="1" customWidth="1"/>
    <col min="1289" max="1289" width="13.7109375" style="93" customWidth="1"/>
    <col min="1290" max="1290" width="9.140625" style="93"/>
    <col min="1291" max="1291" width="11" style="93" customWidth="1"/>
    <col min="1292" max="1292" width="9.140625" style="93"/>
    <col min="1293" max="1293" width="10.42578125" style="93" customWidth="1"/>
    <col min="1294" max="1294" width="9.140625" style="93"/>
    <col min="1295" max="1295" width="12.42578125" style="93" customWidth="1"/>
    <col min="1296" max="1296" width="11.5703125" style="93" customWidth="1"/>
    <col min="1297" max="1298" width="9.140625" style="93"/>
    <col min="1299" max="1299" width="11.140625" style="93" customWidth="1"/>
    <col min="1300" max="1530" width="9.140625" style="93"/>
    <col min="1531" max="1531" width="13.7109375" style="93" customWidth="1"/>
    <col min="1532" max="1532" width="9.42578125" style="93" bestFit="1" customWidth="1"/>
    <col min="1533" max="1533" width="10.42578125" style="93" bestFit="1" customWidth="1"/>
    <col min="1534" max="1539" width="9.42578125" style="93" bestFit="1" customWidth="1"/>
    <col min="1540" max="1540" width="12" style="93" bestFit="1" customWidth="1"/>
    <col min="1541" max="1541" width="9.42578125" style="93" bestFit="1" customWidth="1"/>
    <col min="1542" max="1542" width="11.5703125" style="93" bestFit="1" customWidth="1"/>
    <col min="1543" max="1543" width="11.42578125" style="93" bestFit="1" customWidth="1"/>
    <col min="1544" max="1544" width="11.140625" style="93" bestFit="1" customWidth="1"/>
    <col min="1545" max="1545" width="13.7109375" style="93" customWidth="1"/>
    <col min="1546" max="1546" width="9.140625" style="93"/>
    <col min="1547" max="1547" width="11" style="93" customWidth="1"/>
    <col min="1548" max="1548" width="9.140625" style="93"/>
    <col min="1549" max="1549" width="10.42578125" style="93" customWidth="1"/>
    <col min="1550" max="1550" width="9.140625" style="93"/>
    <col min="1551" max="1551" width="12.42578125" style="93" customWidth="1"/>
    <col min="1552" max="1552" width="11.5703125" style="93" customWidth="1"/>
    <col min="1553" max="1554" width="9.140625" style="93"/>
    <col min="1555" max="1555" width="11.140625" style="93" customWidth="1"/>
    <col min="1556" max="1786" width="9.140625" style="93"/>
    <col min="1787" max="1787" width="13.7109375" style="93" customWidth="1"/>
    <col min="1788" max="1788" width="9.42578125" style="93" bestFit="1" customWidth="1"/>
    <col min="1789" max="1789" width="10.42578125" style="93" bestFit="1" customWidth="1"/>
    <col min="1790" max="1795" width="9.42578125" style="93" bestFit="1" customWidth="1"/>
    <col min="1796" max="1796" width="12" style="93" bestFit="1" customWidth="1"/>
    <col min="1797" max="1797" width="9.42578125" style="93" bestFit="1" customWidth="1"/>
    <col min="1798" max="1798" width="11.5703125" style="93" bestFit="1" customWidth="1"/>
    <col min="1799" max="1799" width="11.42578125" style="93" bestFit="1" customWidth="1"/>
    <col min="1800" max="1800" width="11.140625" style="93" bestFit="1" customWidth="1"/>
    <col min="1801" max="1801" width="13.7109375" style="93" customWidth="1"/>
    <col min="1802" max="1802" width="9.140625" style="93"/>
    <col min="1803" max="1803" width="11" style="93" customWidth="1"/>
    <col min="1804" max="1804" width="9.140625" style="93"/>
    <col min="1805" max="1805" width="10.42578125" style="93" customWidth="1"/>
    <col min="1806" max="1806" width="9.140625" style="93"/>
    <col min="1807" max="1807" width="12.42578125" style="93" customWidth="1"/>
    <col min="1808" max="1808" width="11.5703125" style="93" customWidth="1"/>
    <col min="1809" max="1810" width="9.140625" style="93"/>
    <col min="1811" max="1811" width="11.140625" style="93" customWidth="1"/>
    <col min="1812" max="2042" width="9.140625" style="93"/>
    <col min="2043" max="2043" width="13.7109375" style="93" customWidth="1"/>
    <col min="2044" max="2044" width="9.42578125" style="93" bestFit="1" customWidth="1"/>
    <col min="2045" max="2045" width="10.42578125" style="93" bestFit="1" customWidth="1"/>
    <col min="2046" max="2051" width="9.42578125" style="93" bestFit="1" customWidth="1"/>
    <col min="2052" max="2052" width="12" style="93" bestFit="1" customWidth="1"/>
    <col min="2053" max="2053" width="9.42578125" style="93" bestFit="1" customWidth="1"/>
    <col min="2054" max="2054" width="11.5703125" style="93" bestFit="1" customWidth="1"/>
    <col min="2055" max="2055" width="11.42578125" style="93" bestFit="1" customWidth="1"/>
    <col min="2056" max="2056" width="11.140625" style="93" bestFit="1" customWidth="1"/>
    <col min="2057" max="2057" width="13.7109375" style="93" customWidth="1"/>
    <col min="2058" max="2058" width="9.140625" style="93"/>
    <col min="2059" max="2059" width="11" style="93" customWidth="1"/>
    <col min="2060" max="2060" width="9.140625" style="93"/>
    <col min="2061" max="2061" width="10.42578125" style="93" customWidth="1"/>
    <col min="2062" max="2062" width="9.140625" style="93"/>
    <col min="2063" max="2063" width="12.42578125" style="93" customWidth="1"/>
    <col min="2064" max="2064" width="11.5703125" style="93" customWidth="1"/>
    <col min="2065" max="2066" width="9.140625" style="93"/>
    <col min="2067" max="2067" width="11.140625" style="93" customWidth="1"/>
    <col min="2068" max="2298" width="9.140625" style="93"/>
    <col min="2299" max="2299" width="13.7109375" style="93" customWidth="1"/>
    <col min="2300" max="2300" width="9.42578125" style="93" bestFit="1" customWidth="1"/>
    <col min="2301" max="2301" width="10.42578125" style="93" bestFit="1" customWidth="1"/>
    <col min="2302" max="2307" width="9.42578125" style="93" bestFit="1" customWidth="1"/>
    <col min="2308" max="2308" width="12" style="93" bestFit="1" customWidth="1"/>
    <col min="2309" max="2309" width="9.42578125" style="93" bestFit="1" customWidth="1"/>
    <col min="2310" max="2310" width="11.5703125" style="93" bestFit="1" customWidth="1"/>
    <col min="2311" max="2311" width="11.42578125" style="93" bestFit="1" customWidth="1"/>
    <col min="2312" max="2312" width="11.140625" style="93" bestFit="1" customWidth="1"/>
    <col min="2313" max="2313" width="13.7109375" style="93" customWidth="1"/>
    <col min="2314" max="2314" width="9.140625" style="93"/>
    <col min="2315" max="2315" width="11" style="93" customWidth="1"/>
    <col min="2316" max="2316" width="9.140625" style="93"/>
    <col min="2317" max="2317" width="10.42578125" style="93" customWidth="1"/>
    <col min="2318" max="2318" width="9.140625" style="93"/>
    <col min="2319" max="2319" width="12.42578125" style="93" customWidth="1"/>
    <col min="2320" max="2320" width="11.5703125" style="93" customWidth="1"/>
    <col min="2321" max="2322" width="9.140625" style="93"/>
    <col min="2323" max="2323" width="11.140625" style="93" customWidth="1"/>
    <col min="2324" max="2554" width="9.140625" style="93"/>
    <col min="2555" max="2555" width="13.7109375" style="93" customWidth="1"/>
    <col min="2556" max="2556" width="9.42578125" style="93" bestFit="1" customWidth="1"/>
    <col min="2557" max="2557" width="10.42578125" style="93" bestFit="1" customWidth="1"/>
    <col min="2558" max="2563" width="9.42578125" style="93" bestFit="1" customWidth="1"/>
    <col min="2564" max="2564" width="12" style="93" bestFit="1" customWidth="1"/>
    <col min="2565" max="2565" width="9.42578125" style="93" bestFit="1" customWidth="1"/>
    <col min="2566" max="2566" width="11.5703125" style="93" bestFit="1" customWidth="1"/>
    <col min="2567" max="2567" width="11.42578125" style="93" bestFit="1" customWidth="1"/>
    <col min="2568" max="2568" width="11.140625" style="93" bestFit="1" customWidth="1"/>
    <col min="2569" max="2569" width="13.7109375" style="93" customWidth="1"/>
    <col min="2570" max="2570" width="9.140625" style="93"/>
    <col min="2571" max="2571" width="11" style="93" customWidth="1"/>
    <col min="2572" max="2572" width="9.140625" style="93"/>
    <col min="2573" max="2573" width="10.42578125" style="93" customWidth="1"/>
    <col min="2574" max="2574" width="9.140625" style="93"/>
    <col min="2575" max="2575" width="12.42578125" style="93" customWidth="1"/>
    <col min="2576" max="2576" width="11.5703125" style="93" customWidth="1"/>
    <col min="2577" max="2578" width="9.140625" style="93"/>
    <col min="2579" max="2579" width="11.140625" style="93" customWidth="1"/>
    <col min="2580" max="2810" width="9.140625" style="93"/>
    <col min="2811" max="2811" width="13.7109375" style="93" customWidth="1"/>
    <col min="2812" max="2812" width="9.42578125" style="93" bestFit="1" customWidth="1"/>
    <col min="2813" max="2813" width="10.42578125" style="93" bestFit="1" customWidth="1"/>
    <col min="2814" max="2819" width="9.42578125" style="93" bestFit="1" customWidth="1"/>
    <col min="2820" max="2820" width="12" style="93" bestFit="1" customWidth="1"/>
    <col min="2821" max="2821" width="9.42578125" style="93" bestFit="1" customWidth="1"/>
    <col min="2822" max="2822" width="11.5703125" style="93" bestFit="1" customWidth="1"/>
    <col min="2823" max="2823" width="11.42578125" style="93" bestFit="1" customWidth="1"/>
    <col min="2824" max="2824" width="11.140625" style="93" bestFit="1" customWidth="1"/>
    <col min="2825" max="2825" width="13.7109375" style="93" customWidth="1"/>
    <col min="2826" max="2826" width="9.140625" style="93"/>
    <col min="2827" max="2827" width="11" style="93" customWidth="1"/>
    <col min="2828" max="2828" width="9.140625" style="93"/>
    <col min="2829" max="2829" width="10.42578125" style="93" customWidth="1"/>
    <col min="2830" max="2830" width="9.140625" style="93"/>
    <col min="2831" max="2831" width="12.42578125" style="93" customWidth="1"/>
    <col min="2832" max="2832" width="11.5703125" style="93" customWidth="1"/>
    <col min="2833" max="2834" width="9.140625" style="93"/>
    <col min="2835" max="2835" width="11.140625" style="93" customWidth="1"/>
    <col min="2836" max="3066" width="9.140625" style="93"/>
    <col min="3067" max="3067" width="13.7109375" style="93" customWidth="1"/>
    <col min="3068" max="3068" width="9.42578125" style="93" bestFit="1" customWidth="1"/>
    <col min="3069" max="3069" width="10.42578125" style="93" bestFit="1" customWidth="1"/>
    <col min="3070" max="3075" width="9.42578125" style="93" bestFit="1" customWidth="1"/>
    <col min="3076" max="3076" width="12" style="93" bestFit="1" customWidth="1"/>
    <col min="3077" max="3077" width="9.42578125" style="93" bestFit="1" customWidth="1"/>
    <col min="3078" max="3078" width="11.5703125" style="93" bestFit="1" customWidth="1"/>
    <col min="3079" max="3079" width="11.42578125" style="93" bestFit="1" customWidth="1"/>
    <col min="3080" max="3080" width="11.140625" style="93" bestFit="1" customWidth="1"/>
    <col min="3081" max="3081" width="13.7109375" style="93" customWidth="1"/>
    <col min="3082" max="3082" width="9.140625" style="93"/>
    <col min="3083" max="3083" width="11" style="93" customWidth="1"/>
    <col min="3084" max="3084" width="9.140625" style="93"/>
    <col min="3085" max="3085" width="10.42578125" style="93" customWidth="1"/>
    <col min="3086" max="3086" width="9.140625" style="93"/>
    <col min="3087" max="3087" width="12.42578125" style="93" customWidth="1"/>
    <col min="3088" max="3088" width="11.5703125" style="93" customWidth="1"/>
    <col min="3089" max="3090" width="9.140625" style="93"/>
    <col min="3091" max="3091" width="11.140625" style="93" customWidth="1"/>
    <col min="3092" max="3322" width="9.140625" style="93"/>
    <col min="3323" max="3323" width="13.7109375" style="93" customWidth="1"/>
    <col min="3324" max="3324" width="9.42578125" style="93" bestFit="1" customWidth="1"/>
    <col min="3325" max="3325" width="10.42578125" style="93" bestFit="1" customWidth="1"/>
    <col min="3326" max="3331" width="9.42578125" style="93" bestFit="1" customWidth="1"/>
    <col min="3332" max="3332" width="12" style="93" bestFit="1" customWidth="1"/>
    <col min="3333" max="3333" width="9.42578125" style="93" bestFit="1" customWidth="1"/>
    <col min="3334" max="3334" width="11.5703125" style="93" bestFit="1" customWidth="1"/>
    <col min="3335" max="3335" width="11.42578125" style="93" bestFit="1" customWidth="1"/>
    <col min="3336" max="3336" width="11.140625" style="93" bestFit="1" customWidth="1"/>
    <col min="3337" max="3337" width="13.7109375" style="93" customWidth="1"/>
    <col min="3338" max="3338" width="9.140625" style="93"/>
    <col min="3339" max="3339" width="11" style="93" customWidth="1"/>
    <col min="3340" max="3340" width="9.140625" style="93"/>
    <col min="3341" max="3341" width="10.42578125" style="93" customWidth="1"/>
    <col min="3342" max="3342" width="9.140625" style="93"/>
    <col min="3343" max="3343" width="12.42578125" style="93" customWidth="1"/>
    <col min="3344" max="3344" width="11.5703125" style="93" customWidth="1"/>
    <col min="3345" max="3346" width="9.140625" style="93"/>
    <col min="3347" max="3347" width="11.140625" style="93" customWidth="1"/>
    <col min="3348" max="3578" width="9.140625" style="93"/>
    <col min="3579" max="3579" width="13.7109375" style="93" customWidth="1"/>
    <col min="3580" max="3580" width="9.42578125" style="93" bestFit="1" customWidth="1"/>
    <col min="3581" max="3581" width="10.42578125" style="93" bestFit="1" customWidth="1"/>
    <col min="3582" max="3587" width="9.42578125" style="93" bestFit="1" customWidth="1"/>
    <col min="3588" max="3588" width="12" style="93" bestFit="1" customWidth="1"/>
    <col min="3589" max="3589" width="9.42578125" style="93" bestFit="1" customWidth="1"/>
    <col min="3590" max="3590" width="11.5703125" style="93" bestFit="1" customWidth="1"/>
    <col min="3591" max="3591" width="11.42578125" style="93" bestFit="1" customWidth="1"/>
    <col min="3592" max="3592" width="11.140625" style="93" bestFit="1" customWidth="1"/>
    <col min="3593" max="3593" width="13.7109375" style="93" customWidth="1"/>
    <col min="3594" max="3594" width="9.140625" style="93"/>
    <col min="3595" max="3595" width="11" style="93" customWidth="1"/>
    <col min="3596" max="3596" width="9.140625" style="93"/>
    <col min="3597" max="3597" width="10.42578125" style="93" customWidth="1"/>
    <col min="3598" max="3598" width="9.140625" style="93"/>
    <col min="3599" max="3599" width="12.42578125" style="93" customWidth="1"/>
    <col min="3600" max="3600" width="11.5703125" style="93" customWidth="1"/>
    <col min="3601" max="3602" width="9.140625" style="93"/>
    <col min="3603" max="3603" width="11.140625" style="93" customWidth="1"/>
    <col min="3604" max="3834" width="9.140625" style="93"/>
    <col min="3835" max="3835" width="13.7109375" style="93" customWidth="1"/>
    <col min="3836" max="3836" width="9.42578125" style="93" bestFit="1" customWidth="1"/>
    <col min="3837" max="3837" width="10.42578125" style="93" bestFit="1" customWidth="1"/>
    <col min="3838" max="3843" width="9.42578125" style="93" bestFit="1" customWidth="1"/>
    <col min="3844" max="3844" width="12" style="93" bestFit="1" customWidth="1"/>
    <col min="3845" max="3845" width="9.42578125" style="93" bestFit="1" customWidth="1"/>
    <col min="3846" max="3846" width="11.5703125" style="93" bestFit="1" customWidth="1"/>
    <col min="3847" max="3847" width="11.42578125" style="93" bestFit="1" customWidth="1"/>
    <col min="3848" max="3848" width="11.140625" style="93" bestFit="1" customWidth="1"/>
    <col min="3849" max="3849" width="13.7109375" style="93" customWidth="1"/>
    <col min="3850" max="3850" width="9.140625" style="93"/>
    <col min="3851" max="3851" width="11" style="93" customWidth="1"/>
    <col min="3852" max="3852" width="9.140625" style="93"/>
    <col min="3853" max="3853" width="10.42578125" style="93" customWidth="1"/>
    <col min="3854" max="3854" width="9.140625" style="93"/>
    <col min="3855" max="3855" width="12.42578125" style="93" customWidth="1"/>
    <col min="3856" max="3856" width="11.5703125" style="93" customWidth="1"/>
    <col min="3857" max="3858" width="9.140625" style="93"/>
    <col min="3859" max="3859" width="11.140625" style="93" customWidth="1"/>
    <col min="3860" max="4090" width="9.140625" style="93"/>
    <col min="4091" max="4091" width="13.7109375" style="93" customWidth="1"/>
    <col min="4092" max="4092" width="9.42578125" style="93" bestFit="1" customWidth="1"/>
    <col min="4093" max="4093" width="10.42578125" style="93" bestFit="1" customWidth="1"/>
    <col min="4094" max="4099" width="9.42578125" style="93" bestFit="1" customWidth="1"/>
    <col min="4100" max="4100" width="12" style="93" bestFit="1" customWidth="1"/>
    <col min="4101" max="4101" width="9.42578125" style="93" bestFit="1" customWidth="1"/>
    <col min="4102" max="4102" width="11.5703125" style="93" bestFit="1" customWidth="1"/>
    <col min="4103" max="4103" width="11.42578125" style="93" bestFit="1" customWidth="1"/>
    <col min="4104" max="4104" width="11.140625" style="93" bestFit="1" customWidth="1"/>
    <col min="4105" max="4105" width="13.7109375" style="93" customWidth="1"/>
    <col min="4106" max="4106" width="9.140625" style="93"/>
    <col min="4107" max="4107" width="11" style="93" customWidth="1"/>
    <col min="4108" max="4108" width="9.140625" style="93"/>
    <col min="4109" max="4109" width="10.42578125" style="93" customWidth="1"/>
    <col min="4110" max="4110" width="9.140625" style="93"/>
    <col min="4111" max="4111" width="12.42578125" style="93" customWidth="1"/>
    <col min="4112" max="4112" width="11.5703125" style="93" customWidth="1"/>
    <col min="4113" max="4114" width="9.140625" style="93"/>
    <col min="4115" max="4115" width="11.140625" style="93" customWidth="1"/>
    <col min="4116" max="4346" width="9.140625" style="93"/>
    <col min="4347" max="4347" width="13.7109375" style="93" customWidth="1"/>
    <col min="4348" max="4348" width="9.42578125" style="93" bestFit="1" customWidth="1"/>
    <col min="4349" max="4349" width="10.42578125" style="93" bestFit="1" customWidth="1"/>
    <col min="4350" max="4355" width="9.42578125" style="93" bestFit="1" customWidth="1"/>
    <col min="4356" max="4356" width="12" style="93" bestFit="1" customWidth="1"/>
    <col min="4357" max="4357" width="9.42578125" style="93" bestFit="1" customWidth="1"/>
    <col min="4358" max="4358" width="11.5703125" style="93" bestFit="1" customWidth="1"/>
    <col min="4359" max="4359" width="11.42578125" style="93" bestFit="1" customWidth="1"/>
    <col min="4360" max="4360" width="11.140625" style="93" bestFit="1" customWidth="1"/>
    <col min="4361" max="4361" width="13.7109375" style="93" customWidth="1"/>
    <col min="4362" max="4362" width="9.140625" style="93"/>
    <col min="4363" max="4363" width="11" style="93" customWidth="1"/>
    <col min="4364" max="4364" width="9.140625" style="93"/>
    <col min="4365" max="4365" width="10.42578125" style="93" customWidth="1"/>
    <col min="4366" max="4366" width="9.140625" style="93"/>
    <col min="4367" max="4367" width="12.42578125" style="93" customWidth="1"/>
    <col min="4368" max="4368" width="11.5703125" style="93" customWidth="1"/>
    <col min="4369" max="4370" width="9.140625" style="93"/>
    <col min="4371" max="4371" width="11.140625" style="93" customWidth="1"/>
    <col min="4372" max="4602" width="9.140625" style="93"/>
    <col min="4603" max="4603" width="13.7109375" style="93" customWidth="1"/>
    <col min="4604" max="4604" width="9.42578125" style="93" bestFit="1" customWidth="1"/>
    <col min="4605" max="4605" width="10.42578125" style="93" bestFit="1" customWidth="1"/>
    <col min="4606" max="4611" width="9.42578125" style="93" bestFit="1" customWidth="1"/>
    <col min="4612" max="4612" width="12" style="93" bestFit="1" customWidth="1"/>
    <col min="4613" max="4613" width="9.42578125" style="93" bestFit="1" customWidth="1"/>
    <col min="4614" max="4614" width="11.5703125" style="93" bestFit="1" customWidth="1"/>
    <col min="4615" max="4615" width="11.42578125" style="93" bestFit="1" customWidth="1"/>
    <col min="4616" max="4616" width="11.140625" style="93" bestFit="1" customWidth="1"/>
    <col min="4617" max="4617" width="13.7109375" style="93" customWidth="1"/>
    <col min="4618" max="4618" width="9.140625" style="93"/>
    <col min="4619" max="4619" width="11" style="93" customWidth="1"/>
    <col min="4620" max="4620" width="9.140625" style="93"/>
    <col min="4621" max="4621" width="10.42578125" style="93" customWidth="1"/>
    <col min="4622" max="4622" width="9.140625" style="93"/>
    <col min="4623" max="4623" width="12.42578125" style="93" customWidth="1"/>
    <col min="4624" max="4624" width="11.5703125" style="93" customWidth="1"/>
    <col min="4625" max="4626" width="9.140625" style="93"/>
    <col min="4627" max="4627" width="11.140625" style="93" customWidth="1"/>
    <col min="4628" max="4858" width="9.140625" style="93"/>
    <col min="4859" max="4859" width="13.7109375" style="93" customWidth="1"/>
    <col min="4860" max="4860" width="9.42578125" style="93" bestFit="1" customWidth="1"/>
    <col min="4861" max="4861" width="10.42578125" style="93" bestFit="1" customWidth="1"/>
    <col min="4862" max="4867" width="9.42578125" style="93" bestFit="1" customWidth="1"/>
    <col min="4868" max="4868" width="12" style="93" bestFit="1" customWidth="1"/>
    <col min="4869" max="4869" width="9.42578125" style="93" bestFit="1" customWidth="1"/>
    <col min="4870" max="4870" width="11.5703125" style="93" bestFit="1" customWidth="1"/>
    <col min="4871" max="4871" width="11.42578125" style="93" bestFit="1" customWidth="1"/>
    <col min="4872" max="4872" width="11.140625" style="93" bestFit="1" customWidth="1"/>
    <col min="4873" max="4873" width="13.7109375" style="93" customWidth="1"/>
    <col min="4874" max="4874" width="9.140625" style="93"/>
    <col min="4875" max="4875" width="11" style="93" customWidth="1"/>
    <col min="4876" max="4876" width="9.140625" style="93"/>
    <col min="4877" max="4877" width="10.42578125" style="93" customWidth="1"/>
    <col min="4878" max="4878" width="9.140625" style="93"/>
    <col min="4879" max="4879" width="12.42578125" style="93" customWidth="1"/>
    <col min="4880" max="4880" width="11.5703125" style="93" customWidth="1"/>
    <col min="4881" max="4882" width="9.140625" style="93"/>
    <col min="4883" max="4883" width="11.140625" style="93" customWidth="1"/>
    <col min="4884" max="5114" width="9.140625" style="93"/>
    <col min="5115" max="5115" width="13.7109375" style="93" customWidth="1"/>
    <col min="5116" max="5116" width="9.42578125" style="93" bestFit="1" customWidth="1"/>
    <col min="5117" max="5117" width="10.42578125" style="93" bestFit="1" customWidth="1"/>
    <col min="5118" max="5123" width="9.42578125" style="93" bestFit="1" customWidth="1"/>
    <col min="5124" max="5124" width="12" style="93" bestFit="1" customWidth="1"/>
    <col min="5125" max="5125" width="9.42578125" style="93" bestFit="1" customWidth="1"/>
    <col min="5126" max="5126" width="11.5703125" style="93" bestFit="1" customWidth="1"/>
    <col min="5127" max="5127" width="11.42578125" style="93" bestFit="1" customWidth="1"/>
    <col min="5128" max="5128" width="11.140625" style="93" bestFit="1" customWidth="1"/>
    <col min="5129" max="5129" width="13.7109375" style="93" customWidth="1"/>
    <col min="5130" max="5130" width="9.140625" style="93"/>
    <col min="5131" max="5131" width="11" style="93" customWidth="1"/>
    <col min="5132" max="5132" width="9.140625" style="93"/>
    <col min="5133" max="5133" width="10.42578125" style="93" customWidth="1"/>
    <col min="5134" max="5134" width="9.140625" style="93"/>
    <col min="5135" max="5135" width="12.42578125" style="93" customWidth="1"/>
    <col min="5136" max="5136" width="11.5703125" style="93" customWidth="1"/>
    <col min="5137" max="5138" width="9.140625" style="93"/>
    <col min="5139" max="5139" width="11.140625" style="93" customWidth="1"/>
    <col min="5140" max="5370" width="9.140625" style="93"/>
    <col min="5371" max="5371" width="13.7109375" style="93" customWidth="1"/>
    <col min="5372" max="5372" width="9.42578125" style="93" bestFit="1" customWidth="1"/>
    <col min="5373" max="5373" width="10.42578125" style="93" bestFit="1" customWidth="1"/>
    <col min="5374" max="5379" width="9.42578125" style="93" bestFit="1" customWidth="1"/>
    <col min="5380" max="5380" width="12" style="93" bestFit="1" customWidth="1"/>
    <col min="5381" max="5381" width="9.42578125" style="93" bestFit="1" customWidth="1"/>
    <col min="5382" max="5382" width="11.5703125" style="93" bestFit="1" customWidth="1"/>
    <col min="5383" max="5383" width="11.42578125" style="93" bestFit="1" customWidth="1"/>
    <col min="5384" max="5384" width="11.140625" style="93" bestFit="1" customWidth="1"/>
    <col min="5385" max="5385" width="13.7109375" style="93" customWidth="1"/>
    <col min="5386" max="5386" width="9.140625" style="93"/>
    <col min="5387" max="5387" width="11" style="93" customWidth="1"/>
    <col min="5388" max="5388" width="9.140625" style="93"/>
    <col min="5389" max="5389" width="10.42578125" style="93" customWidth="1"/>
    <col min="5390" max="5390" width="9.140625" style="93"/>
    <col min="5391" max="5391" width="12.42578125" style="93" customWidth="1"/>
    <col min="5392" max="5392" width="11.5703125" style="93" customWidth="1"/>
    <col min="5393" max="5394" width="9.140625" style="93"/>
    <col min="5395" max="5395" width="11.140625" style="93" customWidth="1"/>
    <col min="5396" max="5626" width="9.140625" style="93"/>
    <col min="5627" max="5627" width="13.7109375" style="93" customWidth="1"/>
    <col min="5628" max="5628" width="9.42578125" style="93" bestFit="1" customWidth="1"/>
    <col min="5629" max="5629" width="10.42578125" style="93" bestFit="1" customWidth="1"/>
    <col min="5630" max="5635" width="9.42578125" style="93" bestFit="1" customWidth="1"/>
    <col min="5636" max="5636" width="12" style="93" bestFit="1" customWidth="1"/>
    <col min="5637" max="5637" width="9.42578125" style="93" bestFit="1" customWidth="1"/>
    <col min="5638" max="5638" width="11.5703125" style="93" bestFit="1" customWidth="1"/>
    <col min="5639" max="5639" width="11.42578125" style="93" bestFit="1" customWidth="1"/>
    <col min="5640" max="5640" width="11.140625" style="93" bestFit="1" customWidth="1"/>
    <col min="5641" max="5641" width="13.7109375" style="93" customWidth="1"/>
    <col min="5642" max="5642" width="9.140625" style="93"/>
    <col min="5643" max="5643" width="11" style="93" customWidth="1"/>
    <col min="5644" max="5644" width="9.140625" style="93"/>
    <col min="5645" max="5645" width="10.42578125" style="93" customWidth="1"/>
    <col min="5646" max="5646" width="9.140625" style="93"/>
    <col min="5647" max="5647" width="12.42578125" style="93" customWidth="1"/>
    <col min="5648" max="5648" width="11.5703125" style="93" customWidth="1"/>
    <col min="5649" max="5650" width="9.140625" style="93"/>
    <col min="5651" max="5651" width="11.140625" style="93" customWidth="1"/>
    <col min="5652" max="5882" width="9.140625" style="93"/>
    <col min="5883" max="5883" width="13.7109375" style="93" customWidth="1"/>
    <col min="5884" max="5884" width="9.42578125" style="93" bestFit="1" customWidth="1"/>
    <col min="5885" max="5885" width="10.42578125" style="93" bestFit="1" customWidth="1"/>
    <col min="5886" max="5891" width="9.42578125" style="93" bestFit="1" customWidth="1"/>
    <col min="5892" max="5892" width="12" style="93" bestFit="1" customWidth="1"/>
    <col min="5893" max="5893" width="9.42578125" style="93" bestFit="1" customWidth="1"/>
    <col min="5894" max="5894" width="11.5703125" style="93" bestFit="1" customWidth="1"/>
    <col min="5895" max="5895" width="11.42578125" style="93" bestFit="1" customWidth="1"/>
    <col min="5896" max="5896" width="11.140625" style="93" bestFit="1" customWidth="1"/>
    <col min="5897" max="5897" width="13.7109375" style="93" customWidth="1"/>
    <col min="5898" max="5898" width="9.140625" style="93"/>
    <col min="5899" max="5899" width="11" style="93" customWidth="1"/>
    <col min="5900" max="5900" width="9.140625" style="93"/>
    <col min="5901" max="5901" width="10.42578125" style="93" customWidth="1"/>
    <col min="5902" max="5902" width="9.140625" style="93"/>
    <col min="5903" max="5903" width="12.42578125" style="93" customWidth="1"/>
    <col min="5904" max="5904" width="11.5703125" style="93" customWidth="1"/>
    <col min="5905" max="5906" width="9.140625" style="93"/>
    <col min="5907" max="5907" width="11.140625" style="93" customWidth="1"/>
    <col min="5908" max="6138" width="9.140625" style="93"/>
    <col min="6139" max="6139" width="13.7109375" style="93" customWidth="1"/>
    <col min="6140" max="6140" width="9.42578125" style="93" bestFit="1" customWidth="1"/>
    <col min="6141" max="6141" width="10.42578125" style="93" bestFit="1" customWidth="1"/>
    <col min="6142" max="6147" width="9.42578125" style="93" bestFit="1" customWidth="1"/>
    <col min="6148" max="6148" width="12" style="93" bestFit="1" customWidth="1"/>
    <col min="6149" max="6149" width="9.42578125" style="93" bestFit="1" customWidth="1"/>
    <col min="6150" max="6150" width="11.5703125" style="93" bestFit="1" customWidth="1"/>
    <col min="6151" max="6151" width="11.42578125" style="93" bestFit="1" customWidth="1"/>
    <col min="6152" max="6152" width="11.140625" style="93" bestFit="1" customWidth="1"/>
    <col min="6153" max="6153" width="13.7109375" style="93" customWidth="1"/>
    <col min="6154" max="6154" width="9.140625" style="93"/>
    <col min="6155" max="6155" width="11" style="93" customWidth="1"/>
    <col min="6156" max="6156" width="9.140625" style="93"/>
    <col min="6157" max="6157" width="10.42578125" style="93" customWidth="1"/>
    <col min="6158" max="6158" width="9.140625" style="93"/>
    <col min="6159" max="6159" width="12.42578125" style="93" customWidth="1"/>
    <col min="6160" max="6160" width="11.5703125" style="93" customWidth="1"/>
    <col min="6161" max="6162" width="9.140625" style="93"/>
    <col min="6163" max="6163" width="11.140625" style="93" customWidth="1"/>
    <col min="6164" max="6394" width="9.140625" style="93"/>
    <col min="6395" max="6395" width="13.7109375" style="93" customWidth="1"/>
    <col min="6396" max="6396" width="9.42578125" style="93" bestFit="1" customWidth="1"/>
    <col min="6397" max="6397" width="10.42578125" style="93" bestFit="1" customWidth="1"/>
    <col min="6398" max="6403" width="9.42578125" style="93" bestFit="1" customWidth="1"/>
    <col min="6404" max="6404" width="12" style="93" bestFit="1" customWidth="1"/>
    <col min="6405" max="6405" width="9.42578125" style="93" bestFit="1" customWidth="1"/>
    <col min="6406" max="6406" width="11.5703125" style="93" bestFit="1" customWidth="1"/>
    <col min="6407" max="6407" width="11.42578125" style="93" bestFit="1" customWidth="1"/>
    <col min="6408" max="6408" width="11.140625" style="93" bestFit="1" customWidth="1"/>
    <col min="6409" max="6409" width="13.7109375" style="93" customWidth="1"/>
    <col min="6410" max="6410" width="9.140625" style="93"/>
    <col min="6411" max="6411" width="11" style="93" customWidth="1"/>
    <col min="6412" max="6412" width="9.140625" style="93"/>
    <col min="6413" max="6413" width="10.42578125" style="93" customWidth="1"/>
    <col min="6414" max="6414" width="9.140625" style="93"/>
    <col min="6415" max="6415" width="12.42578125" style="93" customWidth="1"/>
    <col min="6416" max="6416" width="11.5703125" style="93" customWidth="1"/>
    <col min="6417" max="6418" width="9.140625" style="93"/>
    <col min="6419" max="6419" width="11.140625" style="93" customWidth="1"/>
    <col min="6420" max="6650" width="9.140625" style="93"/>
    <col min="6651" max="6651" width="13.7109375" style="93" customWidth="1"/>
    <col min="6652" max="6652" width="9.42578125" style="93" bestFit="1" customWidth="1"/>
    <col min="6653" max="6653" width="10.42578125" style="93" bestFit="1" customWidth="1"/>
    <col min="6654" max="6659" width="9.42578125" style="93" bestFit="1" customWidth="1"/>
    <col min="6660" max="6660" width="12" style="93" bestFit="1" customWidth="1"/>
    <col min="6661" max="6661" width="9.42578125" style="93" bestFit="1" customWidth="1"/>
    <col min="6662" max="6662" width="11.5703125" style="93" bestFit="1" customWidth="1"/>
    <col min="6663" max="6663" width="11.42578125" style="93" bestFit="1" customWidth="1"/>
    <col min="6664" max="6664" width="11.140625" style="93" bestFit="1" customWidth="1"/>
    <col min="6665" max="6665" width="13.7109375" style="93" customWidth="1"/>
    <col min="6666" max="6666" width="9.140625" style="93"/>
    <col min="6667" max="6667" width="11" style="93" customWidth="1"/>
    <col min="6668" max="6668" width="9.140625" style="93"/>
    <col min="6669" max="6669" width="10.42578125" style="93" customWidth="1"/>
    <col min="6670" max="6670" width="9.140625" style="93"/>
    <col min="6671" max="6671" width="12.42578125" style="93" customWidth="1"/>
    <col min="6672" max="6672" width="11.5703125" style="93" customWidth="1"/>
    <col min="6673" max="6674" width="9.140625" style="93"/>
    <col min="6675" max="6675" width="11.140625" style="93" customWidth="1"/>
    <col min="6676" max="6906" width="9.140625" style="93"/>
    <col min="6907" max="6907" width="13.7109375" style="93" customWidth="1"/>
    <col min="6908" max="6908" width="9.42578125" style="93" bestFit="1" customWidth="1"/>
    <col min="6909" max="6909" width="10.42578125" style="93" bestFit="1" customWidth="1"/>
    <col min="6910" max="6915" width="9.42578125" style="93" bestFit="1" customWidth="1"/>
    <col min="6916" max="6916" width="12" style="93" bestFit="1" customWidth="1"/>
    <col min="6917" max="6917" width="9.42578125" style="93" bestFit="1" customWidth="1"/>
    <col min="6918" max="6918" width="11.5703125" style="93" bestFit="1" customWidth="1"/>
    <col min="6919" max="6919" width="11.42578125" style="93" bestFit="1" customWidth="1"/>
    <col min="6920" max="6920" width="11.140625" style="93" bestFit="1" customWidth="1"/>
    <col min="6921" max="6921" width="13.7109375" style="93" customWidth="1"/>
    <col min="6922" max="6922" width="9.140625" style="93"/>
    <col min="6923" max="6923" width="11" style="93" customWidth="1"/>
    <col min="6924" max="6924" width="9.140625" style="93"/>
    <col min="6925" max="6925" width="10.42578125" style="93" customWidth="1"/>
    <col min="6926" max="6926" width="9.140625" style="93"/>
    <col min="6927" max="6927" width="12.42578125" style="93" customWidth="1"/>
    <col min="6928" max="6928" width="11.5703125" style="93" customWidth="1"/>
    <col min="6929" max="6930" width="9.140625" style="93"/>
    <col min="6931" max="6931" width="11.140625" style="93" customWidth="1"/>
    <col min="6932" max="7162" width="9.140625" style="93"/>
    <col min="7163" max="7163" width="13.7109375" style="93" customWidth="1"/>
    <col min="7164" max="7164" width="9.42578125" style="93" bestFit="1" customWidth="1"/>
    <col min="7165" max="7165" width="10.42578125" style="93" bestFit="1" customWidth="1"/>
    <col min="7166" max="7171" width="9.42578125" style="93" bestFit="1" customWidth="1"/>
    <col min="7172" max="7172" width="12" style="93" bestFit="1" customWidth="1"/>
    <col min="7173" max="7173" width="9.42578125" style="93" bestFit="1" customWidth="1"/>
    <col min="7174" max="7174" width="11.5703125" style="93" bestFit="1" customWidth="1"/>
    <col min="7175" max="7175" width="11.42578125" style="93" bestFit="1" customWidth="1"/>
    <col min="7176" max="7176" width="11.140625" style="93" bestFit="1" customWidth="1"/>
    <col min="7177" max="7177" width="13.7109375" style="93" customWidth="1"/>
    <col min="7178" max="7178" width="9.140625" style="93"/>
    <col min="7179" max="7179" width="11" style="93" customWidth="1"/>
    <col min="7180" max="7180" width="9.140625" style="93"/>
    <col min="7181" max="7181" width="10.42578125" style="93" customWidth="1"/>
    <col min="7182" max="7182" width="9.140625" style="93"/>
    <col min="7183" max="7183" width="12.42578125" style="93" customWidth="1"/>
    <col min="7184" max="7184" width="11.5703125" style="93" customWidth="1"/>
    <col min="7185" max="7186" width="9.140625" style="93"/>
    <col min="7187" max="7187" width="11.140625" style="93" customWidth="1"/>
    <col min="7188" max="7418" width="9.140625" style="93"/>
    <col min="7419" max="7419" width="13.7109375" style="93" customWidth="1"/>
    <col min="7420" max="7420" width="9.42578125" style="93" bestFit="1" customWidth="1"/>
    <col min="7421" max="7421" width="10.42578125" style="93" bestFit="1" customWidth="1"/>
    <col min="7422" max="7427" width="9.42578125" style="93" bestFit="1" customWidth="1"/>
    <col min="7428" max="7428" width="12" style="93" bestFit="1" customWidth="1"/>
    <col min="7429" max="7429" width="9.42578125" style="93" bestFit="1" customWidth="1"/>
    <col min="7430" max="7430" width="11.5703125" style="93" bestFit="1" customWidth="1"/>
    <col min="7431" max="7431" width="11.42578125" style="93" bestFit="1" customWidth="1"/>
    <col min="7432" max="7432" width="11.140625" style="93" bestFit="1" customWidth="1"/>
    <col min="7433" max="7433" width="13.7109375" style="93" customWidth="1"/>
    <col min="7434" max="7434" width="9.140625" style="93"/>
    <col min="7435" max="7435" width="11" style="93" customWidth="1"/>
    <col min="7436" max="7436" width="9.140625" style="93"/>
    <col min="7437" max="7437" width="10.42578125" style="93" customWidth="1"/>
    <col min="7438" max="7438" width="9.140625" style="93"/>
    <col min="7439" max="7439" width="12.42578125" style="93" customWidth="1"/>
    <col min="7440" max="7440" width="11.5703125" style="93" customWidth="1"/>
    <col min="7441" max="7442" width="9.140625" style="93"/>
    <col min="7443" max="7443" width="11.140625" style="93" customWidth="1"/>
    <col min="7444" max="7674" width="9.140625" style="93"/>
    <col min="7675" max="7675" width="13.7109375" style="93" customWidth="1"/>
    <col min="7676" max="7676" width="9.42578125" style="93" bestFit="1" customWidth="1"/>
    <col min="7677" max="7677" width="10.42578125" style="93" bestFit="1" customWidth="1"/>
    <col min="7678" max="7683" width="9.42578125" style="93" bestFit="1" customWidth="1"/>
    <col min="7684" max="7684" width="12" style="93" bestFit="1" customWidth="1"/>
    <col min="7685" max="7685" width="9.42578125" style="93" bestFit="1" customWidth="1"/>
    <col min="7686" max="7686" width="11.5703125" style="93" bestFit="1" customWidth="1"/>
    <col min="7687" max="7687" width="11.42578125" style="93" bestFit="1" customWidth="1"/>
    <col min="7688" max="7688" width="11.140625" style="93" bestFit="1" customWidth="1"/>
    <col min="7689" max="7689" width="13.7109375" style="93" customWidth="1"/>
    <col min="7690" max="7690" width="9.140625" style="93"/>
    <col min="7691" max="7691" width="11" style="93" customWidth="1"/>
    <col min="7692" max="7692" width="9.140625" style="93"/>
    <col min="7693" max="7693" width="10.42578125" style="93" customWidth="1"/>
    <col min="7694" max="7694" width="9.140625" style="93"/>
    <col min="7695" max="7695" width="12.42578125" style="93" customWidth="1"/>
    <col min="7696" max="7696" width="11.5703125" style="93" customWidth="1"/>
    <col min="7697" max="7698" width="9.140625" style="93"/>
    <col min="7699" max="7699" width="11.140625" style="93" customWidth="1"/>
    <col min="7700" max="7930" width="9.140625" style="93"/>
    <col min="7931" max="7931" width="13.7109375" style="93" customWidth="1"/>
    <col min="7932" max="7932" width="9.42578125" style="93" bestFit="1" customWidth="1"/>
    <col min="7933" max="7933" width="10.42578125" style="93" bestFit="1" customWidth="1"/>
    <col min="7934" max="7939" width="9.42578125" style="93" bestFit="1" customWidth="1"/>
    <col min="7940" max="7940" width="12" style="93" bestFit="1" customWidth="1"/>
    <col min="7941" max="7941" width="9.42578125" style="93" bestFit="1" customWidth="1"/>
    <col min="7942" max="7942" width="11.5703125" style="93" bestFit="1" customWidth="1"/>
    <col min="7943" max="7943" width="11.42578125" style="93" bestFit="1" customWidth="1"/>
    <col min="7944" max="7944" width="11.140625" style="93" bestFit="1" customWidth="1"/>
    <col min="7945" max="7945" width="13.7109375" style="93" customWidth="1"/>
    <col min="7946" max="7946" width="9.140625" style="93"/>
    <col min="7947" max="7947" width="11" style="93" customWidth="1"/>
    <col min="7948" max="7948" width="9.140625" style="93"/>
    <col min="7949" max="7949" width="10.42578125" style="93" customWidth="1"/>
    <col min="7950" max="7950" width="9.140625" style="93"/>
    <col min="7951" max="7951" width="12.42578125" style="93" customWidth="1"/>
    <col min="7952" max="7952" width="11.5703125" style="93" customWidth="1"/>
    <col min="7953" max="7954" width="9.140625" style="93"/>
    <col min="7955" max="7955" width="11.140625" style="93" customWidth="1"/>
    <col min="7956" max="8186" width="9.140625" style="93"/>
    <col min="8187" max="8187" width="13.7109375" style="93" customWidth="1"/>
    <col min="8188" max="8188" width="9.42578125" style="93" bestFit="1" customWidth="1"/>
    <col min="8189" max="8189" width="10.42578125" style="93" bestFit="1" customWidth="1"/>
    <col min="8190" max="8195" width="9.42578125" style="93" bestFit="1" customWidth="1"/>
    <col min="8196" max="8196" width="12" style="93" bestFit="1" customWidth="1"/>
    <col min="8197" max="8197" width="9.42578125" style="93" bestFit="1" customWidth="1"/>
    <col min="8198" max="8198" width="11.5703125" style="93" bestFit="1" customWidth="1"/>
    <col min="8199" max="8199" width="11.42578125" style="93" bestFit="1" customWidth="1"/>
    <col min="8200" max="8200" width="11.140625" style="93" bestFit="1" customWidth="1"/>
    <col min="8201" max="8201" width="13.7109375" style="93" customWidth="1"/>
    <col min="8202" max="8202" width="9.140625" style="93"/>
    <col min="8203" max="8203" width="11" style="93" customWidth="1"/>
    <col min="8204" max="8204" width="9.140625" style="93"/>
    <col min="8205" max="8205" width="10.42578125" style="93" customWidth="1"/>
    <col min="8206" max="8206" width="9.140625" style="93"/>
    <col min="8207" max="8207" width="12.42578125" style="93" customWidth="1"/>
    <col min="8208" max="8208" width="11.5703125" style="93" customWidth="1"/>
    <col min="8209" max="8210" width="9.140625" style="93"/>
    <col min="8211" max="8211" width="11.140625" style="93" customWidth="1"/>
    <col min="8212" max="8442" width="9.140625" style="93"/>
    <col min="8443" max="8443" width="13.7109375" style="93" customWidth="1"/>
    <col min="8444" max="8444" width="9.42578125" style="93" bestFit="1" customWidth="1"/>
    <col min="8445" max="8445" width="10.42578125" style="93" bestFit="1" customWidth="1"/>
    <col min="8446" max="8451" width="9.42578125" style="93" bestFit="1" customWidth="1"/>
    <col min="8452" max="8452" width="12" style="93" bestFit="1" customWidth="1"/>
    <col min="8453" max="8453" width="9.42578125" style="93" bestFit="1" customWidth="1"/>
    <col min="8454" max="8454" width="11.5703125" style="93" bestFit="1" customWidth="1"/>
    <col min="8455" max="8455" width="11.42578125" style="93" bestFit="1" customWidth="1"/>
    <col min="8456" max="8456" width="11.140625" style="93" bestFit="1" customWidth="1"/>
    <col min="8457" max="8457" width="13.7109375" style="93" customWidth="1"/>
    <col min="8458" max="8458" width="9.140625" style="93"/>
    <col min="8459" max="8459" width="11" style="93" customWidth="1"/>
    <col min="8460" max="8460" width="9.140625" style="93"/>
    <col min="8461" max="8461" width="10.42578125" style="93" customWidth="1"/>
    <col min="8462" max="8462" width="9.140625" style="93"/>
    <col min="8463" max="8463" width="12.42578125" style="93" customWidth="1"/>
    <col min="8464" max="8464" width="11.5703125" style="93" customWidth="1"/>
    <col min="8465" max="8466" width="9.140625" style="93"/>
    <col min="8467" max="8467" width="11.140625" style="93" customWidth="1"/>
    <col min="8468" max="8698" width="9.140625" style="93"/>
    <col min="8699" max="8699" width="13.7109375" style="93" customWidth="1"/>
    <col min="8700" max="8700" width="9.42578125" style="93" bestFit="1" customWidth="1"/>
    <col min="8701" max="8701" width="10.42578125" style="93" bestFit="1" customWidth="1"/>
    <col min="8702" max="8707" width="9.42578125" style="93" bestFit="1" customWidth="1"/>
    <col min="8708" max="8708" width="12" style="93" bestFit="1" customWidth="1"/>
    <col min="8709" max="8709" width="9.42578125" style="93" bestFit="1" customWidth="1"/>
    <col min="8710" max="8710" width="11.5703125" style="93" bestFit="1" customWidth="1"/>
    <col min="8711" max="8711" width="11.42578125" style="93" bestFit="1" customWidth="1"/>
    <col min="8712" max="8712" width="11.140625" style="93" bestFit="1" customWidth="1"/>
    <col min="8713" max="8713" width="13.7109375" style="93" customWidth="1"/>
    <col min="8714" max="8714" width="9.140625" style="93"/>
    <col min="8715" max="8715" width="11" style="93" customWidth="1"/>
    <col min="8716" max="8716" width="9.140625" style="93"/>
    <col min="8717" max="8717" width="10.42578125" style="93" customWidth="1"/>
    <col min="8718" max="8718" width="9.140625" style="93"/>
    <col min="8719" max="8719" width="12.42578125" style="93" customWidth="1"/>
    <col min="8720" max="8720" width="11.5703125" style="93" customWidth="1"/>
    <col min="8721" max="8722" width="9.140625" style="93"/>
    <col min="8723" max="8723" width="11.140625" style="93" customWidth="1"/>
    <col min="8724" max="8954" width="9.140625" style="93"/>
    <col min="8955" max="8955" width="13.7109375" style="93" customWidth="1"/>
    <col min="8956" max="8956" width="9.42578125" style="93" bestFit="1" customWidth="1"/>
    <col min="8957" max="8957" width="10.42578125" style="93" bestFit="1" customWidth="1"/>
    <col min="8958" max="8963" width="9.42578125" style="93" bestFit="1" customWidth="1"/>
    <col min="8964" max="8964" width="12" style="93" bestFit="1" customWidth="1"/>
    <col min="8965" max="8965" width="9.42578125" style="93" bestFit="1" customWidth="1"/>
    <col min="8966" max="8966" width="11.5703125" style="93" bestFit="1" customWidth="1"/>
    <col min="8967" max="8967" width="11.42578125" style="93" bestFit="1" customWidth="1"/>
    <col min="8968" max="8968" width="11.140625" style="93" bestFit="1" customWidth="1"/>
    <col min="8969" max="8969" width="13.7109375" style="93" customWidth="1"/>
    <col min="8970" max="8970" width="9.140625" style="93"/>
    <col min="8971" max="8971" width="11" style="93" customWidth="1"/>
    <col min="8972" max="8972" width="9.140625" style="93"/>
    <col min="8973" max="8973" width="10.42578125" style="93" customWidth="1"/>
    <col min="8974" max="8974" width="9.140625" style="93"/>
    <col min="8975" max="8975" width="12.42578125" style="93" customWidth="1"/>
    <col min="8976" max="8976" width="11.5703125" style="93" customWidth="1"/>
    <col min="8977" max="8978" width="9.140625" style="93"/>
    <col min="8979" max="8979" width="11.140625" style="93" customWidth="1"/>
    <col min="8980" max="9210" width="9.140625" style="93"/>
    <col min="9211" max="9211" width="13.7109375" style="93" customWidth="1"/>
    <col min="9212" max="9212" width="9.42578125" style="93" bestFit="1" customWidth="1"/>
    <col min="9213" max="9213" width="10.42578125" style="93" bestFit="1" customWidth="1"/>
    <col min="9214" max="9219" width="9.42578125" style="93" bestFit="1" customWidth="1"/>
    <col min="9220" max="9220" width="12" style="93" bestFit="1" customWidth="1"/>
    <col min="9221" max="9221" width="9.42578125" style="93" bestFit="1" customWidth="1"/>
    <col min="9222" max="9222" width="11.5703125" style="93" bestFit="1" customWidth="1"/>
    <col min="9223" max="9223" width="11.42578125" style="93" bestFit="1" customWidth="1"/>
    <col min="9224" max="9224" width="11.140625" style="93" bestFit="1" customWidth="1"/>
    <col min="9225" max="9225" width="13.7109375" style="93" customWidth="1"/>
    <col min="9226" max="9226" width="9.140625" style="93"/>
    <col min="9227" max="9227" width="11" style="93" customWidth="1"/>
    <col min="9228" max="9228" width="9.140625" style="93"/>
    <col min="9229" max="9229" width="10.42578125" style="93" customWidth="1"/>
    <col min="9230" max="9230" width="9.140625" style="93"/>
    <col min="9231" max="9231" width="12.42578125" style="93" customWidth="1"/>
    <col min="9232" max="9232" width="11.5703125" style="93" customWidth="1"/>
    <col min="9233" max="9234" width="9.140625" style="93"/>
    <col min="9235" max="9235" width="11.140625" style="93" customWidth="1"/>
    <col min="9236" max="9466" width="9.140625" style="93"/>
    <col min="9467" max="9467" width="13.7109375" style="93" customWidth="1"/>
    <col min="9468" max="9468" width="9.42578125" style="93" bestFit="1" customWidth="1"/>
    <col min="9469" max="9469" width="10.42578125" style="93" bestFit="1" customWidth="1"/>
    <col min="9470" max="9475" width="9.42578125" style="93" bestFit="1" customWidth="1"/>
    <col min="9476" max="9476" width="12" style="93" bestFit="1" customWidth="1"/>
    <col min="9477" max="9477" width="9.42578125" style="93" bestFit="1" customWidth="1"/>
    <col min="9478" max="9478" width="11.5703125" style="93" bestFit="1" customWidth="1"/>
    <col min="9479" max="9479" width="11.42578125" style="93" bestFit="1" customWidth="1"/>
    <col min="9480" max="9480" width="11.140625" style="93" bestFit="1" customWidth="1"/>
    <col min="9481" max="9481" width="13.7109375" style="93" customWidth="1"/>
    <col min="9482" max="9482" width="9.140625" style="93"/>
    <col min="9483" max="9483" width="11" style="93" customWidth="1"/>
    <col min="9484" max="9484" width="9.140625" style="93"/>
    <col min="9485" max="9485" width="10.42578125" style="93" customWidth="1"/>
    <col min="9486" max="9486" width="9.140625" style="93"/>
    <col min="9487" max="9487" width="12.42578125" style="93" customWidth="1"/>
    <col min="9488" max="9488" width="11.5703125" style="93" customWidth="1"/>
    <col min="9489" max="9490" width="9.140625" style="93"/>
    <col min="9491" max="9491" width="11.140625" style="93" customWidth="1"/>
    <col min="9492" max="9722" width="9.140625" style="93"/>
    <col min="9723" max="9723" width="13.7109375" style="93" customWidth="1"/>
    <col min="9724" max="9724" width="9.42578125" style="93" bestFit="1" customWidth="1"/>
    <col min="9725" max="9725" width="10.42578125" style="93" bestFit="1" customWidth="1"/>
    <col min="9726" max="9731" width="9.42578125" style="93" bestFit="1" customWidth="1"/>
    <col min="9732" max="9732" width="12" style="93" bestFit="1" customWidth="1"/>
    <col min="9733" max="9733" width="9.42578125" style="93" bestFit="1" customWidth="1"/>
    <col min="9734" max="9734" width="11.5703125" style="93" bestFit="1" customWidth="1"/>
    <col min="9735" max="9735" width="11.42578125" style="93" bestFit="1" customWidth="1"/>
    <col min="9736" max="9736" width="11.140625" style="93" bestFit="1" customWidth="1"/>
    <col min="9737" max="9737" width="13.7109375" style="93" customWidth="1"/>
    <col min="9738" max="9738" width="9.140625" style="93"/>
    <col min="9739" max="9739" width="11" style="93" customWidth="1"/>
    <col min="9740" max="9740" width="9.140625" style="93"/>
    <col min="9741" max="9741" width="10.42578125" style="93" customWidth="1"/>
    <col min="9742" max="9742" width="9.140625" style="93"/>
    <col min="9743" max="9743" width="12.42578125" style="93" customWidth="1"/>
    <col min="9744" max="9744" width="11.5703125" style="93" customWidth="1"/>
    <col min="9745" max="9746" width="9.140625" style="93"/>
    <col min="9747" max="9747" width="11.140625" style="93" customWidth="1"/>
    <col min="9748" max="9978" width="9.140625" style="93"/>
    <col min="9979" max="9979" width="13.7109375" style="93" customWidth="1"/>
    <col min="9980" max="9980" width="9.42578125" style="93" bestFit="1" customWidth="1"/>
    <col min="9981" max="9981" width="10.42578125" style="93" bestFit="1" customWidth="1"/>
    <col min="9982" max="9987" width="9.42578125" style="93" bestFit="1" customWidth="1"/>
    <col min="9988" max="9988" width="12" style="93" bestFit="1" customWidth="1"/>
    <col min="9989" max="9989" width="9.42578125" style="93" bestFit="1" customWidth="1"/>
    <col min="9990" max="9990" width="11.5703125" style="93" bestFit="1" customWidth="1"/>
    <col min="9991" max="9991" width="11.42578125" style="93" bestFit="1" customWidth="1"/>
    <col min="9992" max="9992" width="11.140625" style="93" bestFit="1" customWidth="1"/>
    <col min="9993" max="9993" width="13.7109375" style="93" customWidth="1"/>
    <col min="9994" max="9994" width="9.140625" style="93"/>
    <col min="9995" max="9995" width="11" style="93" customWidth="1"/>
    <col min="9996" max="9996" width="9.140625" style="93"/>
    <col min="9997" max="9997" width="10.42578125" style="93" customWidth="1"/>
    <col min="9998" max="9998" width="9.140625" style="93"/>
    <col min="9999" max="9999" width="12.42578125" style="93" customWidth="1"/>
    <col min="10000" max="10000" width="11.5703125" style="93" customWidth="1"/>
    <col min="10001" max="10002" width="9.140625" style="93"/>
    <col min="10003" max="10003" width="11.140625" style="93" customWidth="1"/>
    <col min="10004" max="10234" width="9.140625" style="93"/>
    <col min="10235" max="10235" width="13.7109375" style="93" customWidth="1"/>
    <col min="10236" max="10236" width="9.42578125" style="93" bestFit="1" customWidth="1"/>
    <col min="10237" max="10237" width="10.42578125" style="93" bestFit="1" customWidth="1"/>
    <col min="10238" max="10243" width="9.42578125" style="93" bestFit="1" customWidth="1"/>
    <col min="10244" max="10244" width="12" style="93" bestFit="1" customWidth="1"/>
    <col min="10245" max="10245" width="9.42578125" style="93" bestFit="1" customWidth="1"/>
    <col min="10246" max="10246" width="11.5703125" style="93" bestFit="1" customWidth="1"/>
    <col min="10247" max="10247" width="11.42578125" style="93" bestFit="1" customWidth="1"/>
    <col min="10248" max="10248" width="11.140625" style="93" bestFit="1" customWidth="1"/>
    <col min="10249" max="10249" width="13.7109375" style="93" customWidth="1"/>
    <col min="10250" max="10250" width="9.140625" style="93"/>
    <col min="10251" max="10251" width="11" style="93" customWidth="1"/>
    <col min="10252" max="10252" width="9.140625" style="93"/>
    <col min="10253" max="10253" width="10.42578125" style="93" customWidth="1"/>
    <col min="10254" max="10254" width="9.140625" style="93"/>
    <col min="10255" max="10255" width="12.42578125" style="93" customWidth="1"/>
    <col min="10256" max="10256" width="11.5703125" style="93" customWidth="1"/>
    <col min="10257" max="10258" width="9.140625" style="93"/>
    <col min="10259" max="10259" width="11.140625" style="93" customWidth="1"/>
    <col min="10260" max="10490" width="9.140625" style="93"/>
    <col min="10491" max="10491" width="13.7109375" style="93" customWidth="1"/>
    <col min="10492" max="10492" width="9.42578125" style="93" bestFit="1" customWidth="1"/>
    <col min="10493" max="10493" width="10.42578125" style="93" bestFit="1" customWidth="1"/>
    <col min="10494" max="10499" width="9.42578125" style="93" bestFit="1" customWidth="1"/>
    <col min="10500" max="10500" width="12" style="93" bestFit="1" customWidth="1"/>
    <col min="10501" max="10501" width="9.42578125" style="93" bestFit="1" customWidth="1"/>
    <col min="10502" max="10502" width="11.5703125" style="93" bestFit="1" customWidth="1"/>
    <col min="10503" max="10503" width="11.42578125" style="93" bestFit="1" customWidth="1"/>
    <col min="10504" max="10504" width="11.140625" style="93" bestFit="1" customWidth="1"/>
    <col min="10505" max="10505" width="13.7109375" style="93" customWidth="1"/>
    <col min="10506" max="10506" width="9.140625" style="93"/>
    <col min="10507" max="10507" width="11" style="93" customWidth="1"/>
    <col min="10508" max="10508" width="9.140625" style="93"/>
    <col min="10509" max="10509" width="10.42578125" style="93" customWidth="1"/>
    <col min="10510" max="10510" width="9.140625" style="93"/>
    <col min="10511" max="10511" width="12.42578125" style="93" customWidth="1"/>
    <col min="10512" max="10512" width="11.5703125" style="93" customWidth="1"/>
    <col min="10513" max="10514" width="9.140625" style="93"/>
    <col min="10515" max="10515" width="11.140625" style="93" customWidth="1"/>
    <col min="10516" max="10746" width="9.140625" style="93"/>
    <col min="10747" max="10747" width="13.7109375" style="93" customWidth="1"/>
    <col min="10748" max="10748" width="9.42578125" style="93" bestFit="1" customWidth="1"/>
    <col min="10749" max="10749" width="10.42578125" style="93" bestFit="1" customWidth="1"/>
    <col min="10750" max="10755" width="9.42578125" style="93" bestFit="1" customWidth="1"/>
    <col min="10756" max="10756" width="12" style="93" bestFit="1" customWidth="1"/>
    <col min="10757" max="10757" width="9.42578125" style="93" bestFit="1" customWidth="1"/>
    <col min="10758" max="10758" width="11.5703125" style="93" bestFit="1" customWidth="1"/>
    <col min="10759" max="10759" width="11.42578125" style="93" bestFit="1" customWidth="1"/>
    <col min="10760" max="10760" width="11.140625" style="93" bestFit="1" customWidth="1"/>
    <col min="10761" max="10761" width="13.7109375" style="93" customWidth="1"/>
    <col min="10762" max="10762" width="9.140625" style="93"/>
    <col min="10763" max="10763" width="11" style="93" customWidth="1"/>
    <col min="10764" max="10764" width="9.140625" style="93"/>
    <col min="10765" max="10765" width="10.42578125" style="93" customWidth="1"/>
    <col min="10766" max="10766" width="9.140625" style="93"/>
    <col min="10767" max="10767" width="12.42578125" style="93" customWidth="1"/>
    <col min="10768" max="10768" width="11.5703125" style="93" customWidth="1"/>
    <col min="10769" max="10770" width="9.140625" style="93"/>
    <col min="10771" max="10771" width="11.140625" style="93" customWidth="1"/>
    <col min="10772" max="11002" width="9.140625" style="93"/>
    <col min="11003" max="11003" width="13.7109375" style="93" customWidth="1"/>
    <col min="11004" max="11004" width="9.42578125" style="93" bestFit="1" customWidth="1"/>
    <col min="11005" max="11005" width="10.42578125" style="93" bestFit="1" customWidth="1"/>
    <col min="11006" max="11011" width="9.42578125" style="93" bestFit="1" customWidth="1"/>
    <col min="11012" max="11012" width="12" style="93" bestFit="1" customWidth="1"/>
    <col min="11013" max="11013" width="9.42578125" style="93" bestFit="1" customWidth="1"/>
    <col min="11014" max="11014" width="11.5703125" style="93" bestFit="1" customWidth="1"/>
    <col min="11015" max="11015" width="11.42578125" style="93" bestFit="1" customWidth="1"/>
    <col min="11016" max="11016" width="11.140625" style="93" bestFit="1" customWidth="1"/>
    <col min="11017" max="11017" width="13.7109375" style="93" customWidth="1"/>
    <col min="11018" max="11018" width="9.140625" style="93"/>
    <col min="11019" max="11019" width="11" style="93" customWidth="1"/>
    <col min="11020" max="11020" width="9.140625" style="93"/>
    <col min="11021" max="11021" width="10.42578125" style="93" customWidth="1"/>
    <col min="11022" max="11022" width="9.140625" style="93"/>
    <col min="11023" max="11023" width="12.42578125" style="93" customWidth="1"/>
    <col min="11024" max="11024" width="11.5703125" style="93" customWidth="1"/>
    <col min="11025" max="11026" width="9.140625" style="93"/>
    <col min="11027" max="11027" width="11.140625" style="93" customWidth="1"/>
    <col min="11028" max="11258" width="9.140625" style="93"/>
    <col min="11259" max="11259" width="13.7109375" style="93" customWidth="1"/>
    <col min="11260" max="11260" width="9.42578125" style="93" bestFit="1" customWidth="1"/>
    <col min="11261" max="11261" width="10.42578125" style="93" bestFit="1" customWidth="1"/>
    <col min="11262" max="11267" width="9.42578125" style="93" bestFit="1" customWidth="1"/>
    <col min="11268" max="11268" width="12" style="93" bestFit="1" customWidth="1"/>
    <col min="11269" max="11269" width="9.42578125" style="93" bestFit="1" customWidth="1"/>
    <col min="11270" max="11270" width="11.5703125" style="93" bestFit="1" customWidth="1"/>
    <col min="11271" max="11271" width="11.42578125" style="93" bestFit="1" customWidth="1"/>
    <col min="11272" max="11272" width="11.140625" style="93" bestFit="1" customWidth="1"/>
    <col min="11273" max="11273" width="13.7109375" style="93" customWidth="1"/>
    <col min="11274" max="11274" width="9.140625" style="93"/>
    <col min="11275" max="11275" width="11" style="93" customWidth="1"/>
    <col min="11276" max="11276" width="9.140625" style="93"/>
    <col min="11277" max="11277" width="10.42578125" style="93" customWidth="1"/>
    <col min="11278" max="11278" width="9.140625" style="93"/>
    <col min="11279" max="11279" width="12.42578125" style="93" customWidth="1"/>
    <col min="11280" max="11280" width="11.5703125" style="93" customWidth="1"/>
    <col min="11281" max="11282" width="9.140625" style="93"/>
    <col min="11283" max="11283" width="11.140625" style="93" customWidth="1"/>
    <col min="11284" max="11514" width="9.140625" style="93"/>
    <col min="11515" max="11515" width="13.7109375" style="93" customWidth="1"/>
    <col min="11516" max="11516" width="9.42578125" style="93" bestFit="1" customWidth="1"/>
    <col min="11517" max="11517" width="10.42578125" style="93" bestFit="1" customWidth="1"/>
    <col min="11518" max="11523" width="9.42578125" style="93" bestFit="1" customWidth="1"/>
    <col min="11524" max="11524" width="12" style="93" bestFit="1" customWidth="1"/>
    <col min="11525" max="11525" width="9.42578125" style="93" bestFit="1" customWidth="1"/>
    <col min="11526" max="11526" width="11.5703125" style="93" bestFit="1" customWidth="1"/>
    <col min="11527" max="11527" width="11.42578125" style="93" bestFit="1" customWidth="1"/>
    <col min="11528" max="11528" width="11.140625" style="93" bestFit="1" customWidth="1"/>
    <col min="11529" max="11529" width="13.7109375" style="93" customWidth="1"/>
    <col min="11530" max="11530" width="9.140625" style="93"/>
    <col min="11531" max="11531" width="11" style="93" customWidth="1"/>
    <col min="11532" max="11532" width="9.140625" style="93"/>
    <col min="11533" max="11533" width="10.42578125" style="93" customWidth="1"/>
    <col min="11534" max="11534" width="9.140625" style="93"/>
    <col min="11535" max="11535" width="12.42578125" style="93" customWidth="1"/>
    <col min="11536" max="11536" width="11.5703125" style="93" customWidth="1"/>
    <col min="11537" max="11538" width="9.140625" style="93"/>
    <col min="11539" max="11539" width="11.140625" style="93" customWidth="1"/>
    <col min="11540" max="11770" width="9.140625" style="93"/>
    <col min="11771" max="11771" width="13.7109375" style="93" customWidth="1"/>
    <col min="11772" max="11772" width="9.42578125" style="93" bestFit="1" customWidth="1"/>
    <col min="11773" max="11773" width="10.42578125" style="93" bestFit="1" customWidth="1"/>
    <col min="11774" max="11779" width="9.42578125" style="93" bestFit="1" customWidth="1"/>
    <col min="11780" max="11780" width="12" style="93" bestFit="1" customWidth="1"/>
    <col min="11781" max="11781" width="9.42578125" style="93" bestFit="1" customWidth="1"/>
    <col min="11782" max="11782" width="11.5703125" style="93" bestFit="1" customWidth="1"/>
    <col min="11783" max="11783" width="11.42578125" style="93" bestFit="1" customWidth="1"/>
    <col min="11784" max="11784" width="11.140625" style="93" bestFit="1" customWidth="1"/>
    <col min="11785" max="11785" width="13.7109375" style="93" customWidth="1"/>
    <col min="11786" max="11786" width="9.140625" style="93"/>
    <col min="11787" max="11787" width="11" style="93" customWidth="1"/>
    <col min="11788" max="11788" width="9.140625" style="93"/>
    <col min="11789" max="11789" width="10.42578125" style="93" customWidth="1"/>
    <col min="11790" max="11790" width="9.140625" style="93"/>
    <col min="11791" max="11791" width="12.42578125" style="93" customWidth="1"/>
    <col min="11792" max="11792" width="11.5703125" style="93" customWidth="1"/>
    <col min="11793" max="11794" width="9.140625" style="93"/>
    <col min="11795" max="11795" width="11.140625" style="93" customWidth="1"/>
    <col min="11796" max="12026" width="9.140625" style="93"/>
    <col min="12027" max="12027" width="13.7109375" style="93" customWidth="1"/>
    <col min="12028" max="12028" width="9.42578125" style="93" bestFit="1" customWidth="1"/>
    <col min="12029" max="12029" width="10.42578125" style="93" bestFit="1" customWidth="1"/>
    <col min="12030" max="12035" width="9.42578125" style="93" bestFit="1" customWidth="1"/>
    <col min="12036" max="12036" width="12" style="93" bestFit="1" customWidth="1"/>
    <col min="12037" max="12037" width="9.42578125" style="93" bestFit="1" customWidth="1"/>
    <col min="12038" max="12038" width="11.5703125" style="93" bestFit="1" customWidth="1"/>
    <col min="12039" max="12039" width="11.42578125" style="93" bestFit="1" customWidth="1"/>
    <col min="12040" max="12040" width="11.140625" style="93" bestFit="1" customWidth="1"/>
    <col min="12041" max="12041" width="13.7109375" style="93" customWidth="1"/>
    <col min="12042" max="12042" width="9.140625" style="93"/>
    <col min="12043" max="12043" width="11" style="93" customWidth="1"/>
    <col min="12044" max="12044" width="9.140625" style="93"/>
    <col min="12045" max="12045" width="10.42578125" style="93" customWidth="1"/>
    <col min="12046" max="12046" width="9.140625" style="93"/>
    <col min="12047" max="12047" width="12.42578125" style="93" customWidth="1"/>
    <col min="12048" max="12048" width="11.5703125" style="93" customWidth="1"/>
    <col min="12049" max="12050" width="9.140625" style="93"/>
    <col min="12051" max="12051" width="11.140625" style="93" customWidth="1"/>
    <col min="12052" max="12282" width="9.140625" style="93"/>
    <col min="12283" max="12283" width="13.7109375" style="93" customWidth="1"/>
    <col min="12284" max="12284" width="9.42578125" style="93" bestFit="1" customWidth="1"/>
    <col min="12285" max="12285" width="10.42578125" style="93" bestFit="1" customWidth="1"/>
    <col min="12286" max="12291" width="9.42578125" style="93" bestFit="1" customWidth="1"/>
    <col min="12292" max="12292" width="12" style="93" bestFit="1" customWidth="1"/>
    <col min="12293" max="12293" width="9.42578125" style="93" bestFit="1" customWidth="1"/>
    <col min="12294" max="12294" width="11.5703125" style="93" bestFit="1" customWidth="1"/>
    <col min="12295" max="12295" width="11.42578125" style="93" bestFit="1" customWidth="1"/>
    <col min="12296" max="12296" width="11.140625" style="93" bestFit="1" customWidth="1"/>
    <col min="12297" max="12297" width="13.7109375" style="93" customWidth="1"/>
    <col min="12298" max="12298" width="9.140625" style="93"/>
    <col min="12299" max="12299" width="11" style="93" customWidth="1"/>
    <col min="12300" max="12300" width="9.140625" style="93"/>
    <col min="12301" max="12301" width="10.42578125" style="93" customWidth="1"/>
    <col min="12302" max="12302" width="9.140625" style="93"/>
    <col min="12303" max="12303" width="12.42578125" style="93" customWidth="1"/>
    <col min="12304" max="12304" width="11.5703125" style="93" customWidth="1"/>
    <col min="12305" max="12306" width="9.140625" style="93"/>
    <col min="12307" max="12307" width="11.140625" style="93" customWidth="1"/>
    <col min="12308" max="12538" width="9.140625" style="93"/>
    <col min="12539" max="12539" width="13.7109375" style="93" customWidth="1"/>
    <col min="12540" max="12540" width="9.42578125" style="93" bestFit="1" customWidth="1"/>
    <col min="12541" max="12541" width="10.42578125" style="93" bestFit="1" customWidth="1"/>
    <col min="12542" max="12547" width="9.42578125" style="93" bestFit="1" customWidth="1"/>
    <col min="12548" max="12548" width="12" style="93" bestFit="1" customWidth="1"/>
    <col min="12549" max="12549" width="9.42578125" style="93" bestFit="1" customWidth="1"/>
    <col min="12550" max="12550" width="11.5703125" style="93" bestFit="1" customWidth="1"/>
    <col min="12551" max="12551" width="11.42578125" style="93" bestFit="1" customWidth="1"/>
    <col min="12552" max="12552" width="11.140625" style="93" bestFit="1" customWidth="1"/>
    <col min="12553" max="12553" width="13.7109375" style="93" customWidth="1"/>
    <col min="12554" max="12554" width="9.140625" style="93"/>
    <col min="12555" max="12555" width="11" style="93" customWidth="1"/>
    <col min="12556" max="12556" width="9.140625" style="93"/>
    <col min="12557" max="12557" width="10.42578125" style="93" customWidth="1"/>
    <col min="12558" max="12558" width="9.140625" style="93"/>
    <col min="12559" max="12559" width="12.42578125" style="93" customWidth="1"/>
    <col min="12560" max="12560" width="11.5703125" style="93" customWidth="1"/>
    <col min="12561" max="12562" width="9.140625" style="93"/>
    <col min="12563" max="12563" width="11.140625" style="93" customWidth="1"/>
    <col min="12564" max="12794" width="9.140625" style="93"/>
    <col min="12795" max="12795" width="13.7109375" style="93" customWidth="1"/>
    <col min="12796" max="12796" width="9.42578125" style="93" bestFit="1" customWidth="1"/>
    <col min="12797" max="12797" width="10.42578125" style="93" bestFit="1" customWidth="1"/>
    <col min="12798" max="12803" width="9.42578125" style="93" bestFit="1" customWidth="1"/>
    <col min="12804" max="12804" width="12" style="93" bestFit="1" customWidth="1"/>
    <col min="12805" max="12805" width="9.42578125" style="93" bestFit="1" customWidth="1"/>
    <col min="12806" max="12806" width="11.5703125" style="93" bestFit="1" customWidth="1"/>
    <col min="12807" max="12807" width="11.42578125" style="93" bestFit="1" customWidth="1"/>
    <col min="12808" max="12808" width="11.140625" style="93" bestFit="1" customWidth="1"/>
    <col min="12809" max="12809" width="13.7109375" style="93" customWidth="1"/>
    <col min="12810" max="12810" width="9.140625" style="93"/>
    <col min="12811" max="12811" width="11" style="93" customWidth="1"/>
    <col min="12812" max="12812" width="9.140625" style="93"/>
    <col min="12813" max="12813" width="10.42578125" style="93" customWidth="1"/>
    <col min="12814" max="12814" width="9.140625" style="93"/>
    <col min="12815" max="12815" width="12.42578125" style="93" customWidth="1"/>
    <col min="12816" max="12816" width="11.5703125" style="93" customWidth="1"/>
    <col min="12817" max="12818" width="9.140625" style="93"/>
    <col min="12819" max="12819" width="11.140625" style="93" customWidth="1"/>
    <col min="12820" max="13050" width="9.140625" style="93"/>
    <col min="13051" max="13051" width="13.7109375" style="93" customWidth="1"/>
    <col min="13052" max="13052" width="9.42578125" style="93" bestFit="1" customWidth="1"/>
    <col min="13053" max="13053" width="10.42578125" style="93" bestFit="1" customWidth="1"/>
    <col min="13054" max="13059" width="9.42578125" style="93" bestFit="1" customWidth="1"/>
    <col min="13060" max="13060" width="12" style="93" bestFit="1" customWidth="1"/>
    <col min="13061" max="13061" width="9.42578125" style="93" bestFit="1" customWidth="1"/>
    <col min="13062" max="13062" width="11.5703125" style="93" bestFit="1" customWidth="1"/>
    <col min="13063" max="13063" width="11.42578125" style="93" bestFit="1" customWidth="1"/>
    <col min="13064" max="13064" width="11.140625" style="93" bestFit="1" customWidth="1"/>
    <col min="13065" max="13065" width="13.7109375" style="93" customWidth="1"/>
    <col min="13066" max="13066" width="9.140625" style="93"/>
    <col min="13067" max="13067" width="11" style="93" customWidth="1"/>
    <col min="13068" max="13068" width="9.140625" style="93"/>
    <col min="13069" max="13069" width="10.42578125" style="93" customWidth="1"/>
    <col min="13070" max="13070" width="9.140625" style="93"/>
    <col min="13071" max="13071" width="12.42578125" style="93" customWidth="1"/>
    <col min="13072" max="13072" width="11.5703125" style="93" customWidth="1"/>
    <col min="13073" max="13074" width="9.140625" style="93"/>
    <col min="13075" max="13075" width="11.140625" style="93" customWidth="1"/>
    <col min="13076" max="13306" width="9.140625" style="93"/>
    <col min="13307" max="13307" width="13.7109375" style="93" customWidth="1"/>
    <col min="13308" max="13308" width="9.42578125" style="93" bestFit="1" customWidth="1"/>
    <col min="13309" max="13309" width="10.42578125" style="93" bestFit="1" customWidth="1"/>
    <col min="13310" max="13315" width="9.42578125" style="93" bestFit="1" customWidth="1"/>
    <col min="13316" max="13316" width="12" style="93" bestFit="1" customWidth="1"/>
    <col min="13317" max="13317" width="9.42578125" style="93" bestFit="1" customWidth="1"/>
    <col min="13318" max="13318" width="11.5703125" style="93" bestFit="1" customWidth="1"/>
    <col min="13319" max="13319" width="11.42578125" style="93" bestFit="1" customWidth="1"/>
    <col min="13320" max="13320" width="11.140625" style="93" bestFit="1" customWidth="1"/>
    <col min="13321" max="13321" width="13.7109375" style="93" customWidth="1"/>
    <col min="13322" max="13322" width="9.140625" style="93"/>
    <col min="13323" max="13323" width="11" style="93" customWidth="1"/>
    <col min="13324" max="13324" width="9.140625" style="93"/>
    <col min="13325" max="13325" width="10.42578125" style="93" customWidth="1"/>
    <col min="13326" max="13326" width="9.140625" style="93"/>
    <col min="13327" max="13327" width="12.42578125" style="93" customWidth="1"/>
    <col min="13328" max="13328" width="11.5703125" style="93" customWidth="1"/>
    <col min="13329" max="13330" width="9.140625" style="93"/>
    <col min="13331" max="13331" width="11.140625" style="93" customWidth="1"/>
    <col min="13332" max="13562" width="9.140625" style="93"/>
    <col min="13563" max="13563" width="13.7109375" style="93" customWidth="1"/>
    <col min="13564" max="13564" width="9.42578125" style="93" bestFit="1" customWidth="1"/>
    <col min="13565" max="13565" width="10.42578125" style="93" bestFit="1" customWidth="1"/>
    <col min="13566" max="13571" width="9.42578125" style="93" bestFit="1" customWidth="1"/>
    <col min="13572" max="13572" width="12" style="93" bestFit="1" customWidth="1"/>
    <col min="13573" max="13573" width="9.42578125" style="93" bestFit="1" customWidth="1"/>
    <col min="13574" max="13574" width="11.5703125" style="93" bestFit="1" customWidth="1"/>
    <col min="13575" max="13575" width="11.42578125" style="93" bestFit="1" customWidth="1"/>
    <col min="13576" max="13576" width="11.140625" style="93" bestFit="1" customWidth="1"/>
    <col min="13577" max="13577" width="13.7109375" style="93" customWidth="1"/>
    <col min="13578" max="13578" width="9.140625" style="93"/>
    <col min="13579" max="13579" width="11" style="93" customWidth="1"/>
    <col min="13580" max="13580" width="9.140625" style="93"/>
    <col min="13581" max="13581" width="10.42578125" style="93" customWidth="1"/>
    <col min="13582" max="13582" width="9.140625" style="93"/>
    <col min="13583" max="13583" width="12.42578125" style="93" customWidth="1"/>
    <col min="13584" max="13584" width="11.5703125" style="93" customWidth="1"/>
    <col min="13585" max="13586" width="9.140625" style="93"/>
    <col min="13587" max="13587" width="11.140625" style="93" customWidth="1"/>
    <col min="13588" max="13818" width="9.140625" style="93"/>
    <col min="13819" max="13819" width="13.7109375" style="93" customWidth="1"/>
    <col min="13820" max="13820" width="9.42578125" style="93" bestFit="1" customWidth="1"/>
    <col min="13821" max="13821" width="10.42578125" style="93" bestFit="1" customWidth="1"/>
    <col min="13822" max="13827" width="9.42578125" style="93" bestFit="1" customWidth="1"/>
    <col min="13828" max="13828" width="12" style="93" bestFit="1" customWidth="1"/>
    <col min="13829" max="13829" width="9.42578125" style="93" bestFit="1" customWidth="1"/>
    <col min="13830" max="13830" width="11.5703125" style="93" bestFit="1" customWidth="1"/>
    <col min="13831" max="13831" width="11.42578125" style="93" bestFit="1" customWidth="1"/>
    <col min="13832" max="13832" width="11.140625" style="93" bestFit="1" customWidth="1"/>
    <col min="13833" max="13833" width="13.7109375" style="93" customWidth="1"/>
    <col min="13834" max="13834" width="9.140625" style="93"/>
    <col min="13835" max="13835" width="11" style="93" customWidth="1"/>
    <col min="13836" max="13836" width="9.140625" style="93"/>
    <col min="13837" max="13837" width="10.42578125" style="93" customWidth="1"/>
    <col min="13838" max="13838" width="9.140625" style="93"/>
    <col min="13839" max="13839" width="12.42578125" style="93" customWidth="1"/>
    <col min="13840" max="13840" width="11.5703125" style="93" customWidth="1"/>
    <col min="13841" max="13842" width="9.140625" style="93"/>
    <col min="13843" max="13843" width="11.140625" style="93" customWidth="1"/>
    <col min="13844" max="14074" width="9.140625" style="93"/>
    <col min="14075" max="14075" width="13.7109375" style="93" customWidth="1"/>
    <col min="14076" max="14076" width="9.42578125" style="93" bestFit="1" customWidth="1"/>
    <col min="14077" max="14077" width="10.42578125" style="93" bestFit="1" customWidth="1"/>
    <col min="14078" max="14083" width="9.42578125" style="93" bestFit="1" customWidth="1"/>
    <col min="14084" max="14084" width="12" style="93" bestFit="1" customWidth="1"/>
    <col min="14085" max="14085" width="9.42578125" style="93" bestFit="1" customWidth="1"/>
    <col min="14086" max="14086" width="11.5703125" style="93" bestFit="1" customWidth="1"/>
    <col min="14087" max="14087" width="11.42578125" style="93" bestFit="1" customWidth="1"/>
    <col min="14088" max="14088" width="11.140625" style="93" bestFit="1" customWidth="1"/>
    <col min="14089" max="14089" width="13.7109375" style="93" customWidth="1"/>
    <col min="14090" max="14090" width="9.140625" style="93"/>
    <col min="14091" max="14091" width="11" style="93" customWidth="1"/>
    <col min="14092" max="14092" width="9.140625" style="93"/>
    <col min="14093" max="14093" width="10.42578125" style="93" customWidth="1"/>
    <col min="14094" max="14094" width="9.140625" style="93"/>
    <col min="14095" max="14095" width="12.42578125" style="93" customWidth="1"/>
    <col min="14096" max="14096" width="11.5703125" style="93" customWidth="1"/>
    <col min="14097" max="14098" width="9.140625" style="93"/>
    <col min="14099" max="14099" width="11.140625" style="93" customWidth="1"/>
    <col min="14100" max="14330" width="9.140625" style="93"/>
    <col min="14331" max="14331" width="13.7109375" style="93" customWidth="1"/>
    <col min="14332" max="14332" width="9.42578125" style="93" bestFit="1" customWidth="1"/>
    <col min="14333" max="14333" width="10.42578125" style="93" bestFit="1" customWidth="1"/>
    <col min="14334" max="14339" width="9.42578125" style="93" bestFit="1" customWidth="1"/>
    <col min="14340" max="14340" width="12" style="93" bestFit="1" customWidth="1"/>
    <col min="14341" max="14341" width="9.42578125" style="93" bestFit="1" customWidth="1"/>
    <col min="14342" max="14342" width="11.5703125" style="93" bestFit="1" customWidth="1"/>
    <col min="14343" max="14343" width="11.42578125" style="93" bestFit="1" customWidth="1"/>
    <col min="14344" max="14344" width="11.140625" style="93" bestFit="1" customWidth="1"/>
    <col min="14345" max="14345" width="13.7109375" style="93" customWidth="1"/>
    <col min="14346" max="14346" width="9.140625" style="93"/>
    <col min="14347" max="14347" width="11" style="93" customWidth="1"/>
    <col min="14348" max="14348" width="9.140625" style="93"/>
    <col min="14349" max="14349" width="10.42578125" style="93" customWidth="1"/>
    <col min="14350" max="14350" width="9.140625" style="93"/>
    <col min="14351" max="14351" width="12.42578125" style="93" customWidth="1"/>
    <col min="14352" max="14352" width="11.5703125" style="93" customWidth="1"/>
    <col min="14353" max="14354" width="9.140625" style="93"/>
    <col min="14355" max="14355" width="11.140625" style="93" customWidth="1"/>
    <col min="14356" max="14586" width="9.140625" style="93"/>
    <col min="14587" max="14587" width="13.7109375" style="93" customWidth="1"/>
    <col min="14588" max="14588" width="9.42578125" style="93" bestFit="1" customWidth="1"/>
    <col min="14589" max="14589" width="10.42578125" style="93" bestFit="1" customWidth="1"/>
    <col min="14590" max="14595" width="9.42578125" style="93" bestFit="1" customWidth="1"/>
    <col min="14596" max="14596" width="12" style="93" bestFit="1" customWidth="1"/>
    <col min="14597" max="14597" width="9.42578125" style="93" bestFit="1" customWidth="1"/>
    <col min="14598" max="14598" width="11.5703125" style="93" bestFit="1" customWidth="1"/>
    <col min="14599" max="14599" width="11.42578125" style="93" bestFit="1" customWidth="1"/>
    <col min="14600" max="14600" width="11.140625" style="93" bestFit="1" customWidth="1"/>
    <col min="14601" max="14601" width="13.7109375" style="93" customWidth="1"/>
    <col min="14602" max="14602" width="9.140625" style="93"/>
    <col min="14603" max="14603" width="11" style="93" customWidth="1"/>
    <col min="14604" max="14604" width="9.140625" style="93"/>
    <col min="14605" max="14605" width="10.42578125" style="93" customWidth="1"/>
    <col min="14606" max="14606" width="9.140625" style="93"/>
    <col min="14607" max="14607" width="12.42578125" style="93" customWidth="1"/>
    <col min="14608" max="14608" width="11.5703125" style="93" customWidth="1"/>
    <col min="14609" max="14610" width="9.140625" style="93"/>
    <col min="14611" max="14611" width="11.140625" style="93" customWidth="1"/>
    <col min="14612" max="14842" width="9.140625" style="93"/>
    <col min="14843" max="14843" width="13.7109375" style="93" customWidth="1"/>
    <col min="14844" max="14844" width="9.42578125" style="93" bestFit="1" customWidth="1"/>
    <col min="14845" max="14845" width="10.42578125" style="93" bestFit="1" customWidth="1"/>
    <col min="14846" max="14851" width="9.42578125" style="93" bestFit="1" customWidth="1"/>
    <col min="14852" max="14852" width="12" style="93" bestFit="1" customWidth="1"/>
    <col min="14853" max="14853" width="9.42578125" style="93" bestFit="1" customWidth="1"/>
    <col min="14854" max="14854" width="11.5703125" style="93" bestFit="1" customWidth="1"/>
    <col min="14855" max="14855" width="11.42578125" style="93" bestFit="1" customWidth="1"/>
    <col min="14856" max="14856" width="11.140625" style="93" bestFit="1" customWidth="1"/>
    <col min="14857" max="14857" width="13.7109375" style="93" customWidth="1"/>
    <col min="14858" max="14858" width="9.140625" style="93"/>
    <col min="14859" max="14859" width="11" style="93" customWidth="1"/>
    <col min="14860" max="14860" width="9.140625" style="93"/>
    <col min="14861" max="14861" width="10.42578125" style="93" customWidth="1"/>
    <col min="14862" max="14862" width="9.140625" style="93"/>
    <col min="14863" max="14863" width="12.42578125" style="93" customWidth="1"/>
    <col min="14864" max="14864" width="11.5703125" style="93" customWidth="1"/>
    <col min="14865" max="14866" width="9.140625" style="93"/>
    <col min="14867" max="14867" width="11.140625" style="93" customWidth="1"/>
    <col min="14868" max="15098" width="9.140625" style="93"/>
    <col min="15099" max="15099" width="13.7109375" style="93" customWidth="1"/>
    <col min="15100" max="15100" width="9.42578125" style="93" bestFit="1" customWidth="1"/>
    <col min="15101" max="15101" width="10.42578125" style="93" bestFit="1" customWidth="1"/>
    <col min="15102" max="15107" width="9.42578125" style="93" bestFit="1" customWidth="1"/>
    <col min="15108" max="15108" width="12" style="93" bestFit="1" customWidth="1"/>
    <col min="15109" max="15109" width="9.42578125" style="93" bestFit="1" customWidth="1"/>
    <col min="15110" max="15110" width="11.5703125" style="93" bestFit="1" customWidth="1"/>
    <col min="15111" max="15111" width="11.42578125" style="93" bestFit="1" customWidth="1"/>
    <col min="15112" max="15112" width="11.140625" style="93" bestFit="1" customWidth="1"/>
    <col min="15113" max="15113" width="13.7109375" style="93" customWidth="1"/>
    <col min="15114" max="15114" width="9.140625" style="93"/>
    <col min="15115" max="15115" width="11" style="93" customWidth="1"/>
    <col min="15116" max="15116" width="9.140625" style="93"/>
    <col min="15117" max="15117" width="10.42578125" style="93" customWidth="1"/>
    <col min="15118" max="15118" width="9.140625" style="93"/>
    <col min="15119" max="15119" width="12.42578125" style="93" customWidth="1"/>
    <col min="15120" max="15120" width="11.5703125" style="93" customWidth="1"/>
    <col min="15121" max="15122" width="9.140625" style="93"/>
    <col min="15123" max="15123" width="11.140625" style="93" customWidth="1"/>
    <col min="15124" max="15354" width="9.140625" style="93"/>
    <col min="15355" max="15355" width="13.7109375" style="93" customWidth="1"/>
    <col min="15356" max="15356" width="9.42578125" style="93" bestFit="1" customWidth="1"/>
    <col min="15357" max="15357" width="10.42578125" style="93" bestFit="1" customWidth="1"/>
    <col min="15358" max="15363" width="9.42578125" style="93" bestFit="1" customWidth="1"/>
    <col min="15364" max="15364" width="12" style="93" bestFit="1" customWidth="1"/>
    <col min="15365" max="15365" width="9.42578125" style="93" bestFit="1" customWidth="1"/>
    <col min="15366" max="15366" width="11.5703125" style="93" bestFit="1" customWidth="1"/>
    <col min="15367" max="15367" width="11.42578125" style="93" bestFit="1" customWidth="1"/>
    <col min="15368" max="15368" width="11.140625" style="93" bestFit="1" customWidth="1"/>
    <col min="15369" max="15369" width="13.7109375" style="93" customWidth="1"/>
    <col min="15370" max="15370" width="9.140625" style="93"/>
    <col min="15371" max="15371" width="11" style="93" customWidth="1"/>
    <col min="15372" max="15372" width="9.140625" style="93"/>
    <col min="15373" max="15373" width="10.42578125" style="93" customWidth="1"/>
    <col min="15374" max="15374" width="9.140625" style="93"/>
    <col min="15375" max="15375" width="12.42578125" style="93" customWidth="1"/>
    <col min="15376" max="15376" width="11.5703125" style="93" customWidth="1"/>
    <col min="15377" max="15378" width="9.140625" style="93"/>
    <col min="15379" max="15379" width="11.140625" style="93" customWidth="1"/>
    <col min="15380" max="15610" width="9.140625" style="93"/>
    <col min="15611" max="15611" width="13.7109375" style="93" customWidth="1"/>
    <col min="15612" max="15612" width="9.42578125" style="93" bestFit="1" customWidth="1"/>
    <col min="15613" max="15613" width="10.42578125" style="93" bestFit="1" customWidth="1"/>
    <col min="15614" max="15619" width="9.42578125" style="93" bestFit="1" customWidth="1"/>
    <col min="15620" max="15620" width="12" style="93" bestFit="1" customWidth="1"/>
    <col min="15621" max="15621" width="9.42578125" style="93" bestFit="1" customWidth="1"/>
    <col min="15622" max="15622" width="11.5703125" style="93" bestFit="1" customWidth="1"/>
    <col min="15623" max="15623" width="11.42578125" style="93" bestFit="1" customWidth="1"/>
    <col min="15624" max="15624" width="11.140625" style="93" bestFit="1" customWidth="1"/>
    <col min="15625" max="15625" width="13.7109375" style="93" customWidth="1"/>
    <col min="15626" max="15626" width="9.140625" style="93"/>
    <col min="15627" max="15627" width="11" style="93" customWidth="1"/>
    <col min="15628" max="15628" width="9.140625" style="93"/>
    <col min="15629" max="15629" width="10.42578125" style="93" customWidth="1"/>
    <col min="15630" max="15630" width="9.140625" style="93"/>
    <col min="15631" max="15631" width="12.42578125" style="93" customWidth="1"/>
    <col min="15632" max="15632" width="11.5703125" style="93" customWidth="1"/>
    <col min="15633" max="15634" width="9.140625" style="93"/>
    <col min="15635" max="15635" width="11.140625" style="93" customWidth="1"/>
    <col min="15636" max="15866" width="9.140625" style="93"/>
    <col min="15867" max="15867" width="13.7109375" style="93" customWidth="1"/>
    <col min="15868" max="15868" width="9.42578125" style="93" bestFit="1" customWidth="1"/>
    <col min="15869" max="15869" width="10.42578125" style="93" bestFit="1" customWidth="1"/>
    <col min="15870" max="15875" width="9.42578125" style="93" bestFit="1" customWidth="1"/>
    <col min="15876" max="15876" width="12" style="93" bestFit="1" customWidth="1"/>
    <col min="15877" max="15877" width="9.42578125" style="93" bestFit="1" customWidth="1"/>
    <col min="15878" max="15878" width="11.5703125" style="93" bestFit="1" customWidth="1"/>
    <col min="15879" max="15879" width="11.42578125" style="93" bestFit="1" customWidth="1"/>
    <col min="15880" max="15880" width="11.140625" style="93" bestFit="1" customWidth="1"/>
    <col min="15881" max="15881" width="13.7109375" style="93" customWidth="1"/>
    <col min="15882" max="15882" width="9.140625" style="93"/>
    <col min="15883" max="15883" width="11" style="93" customWidth="1"/>
    <col min="15884" max="15884" width="9.140625" style="93"/>
    <col min="15885" max="15885" width="10.42578125" style="93" customWidth="1"/>
    <col min="15886" max="15886" width="9.140625" style="93"/>
    <col min="15887" max="15887" width="12.42578125" style="93" customWidth="1"/>
    <col min="15888" max="15888" width="11.5703125" style="93" customWidth="1"/>
    <col min="15889" max="15890" width="9.140625" style="93"/>
    <col min="15891" max="15891" width="11.140625" style="93" customWidth="1"/>
    <col min="15892" max="16122" width="9.140625" style="93"/>
    <col min="16123" max="16123" width="13.7109375" style="93" customWidth="1"/>
    <col min="16124" max="16124" width="9.42578125" style="93" bestFit="1" customWidth="1"/>
    <col min="16125" max="16125" width="10.42578125" style="93" bestFit="1" customWidth="1"/>
    <col min="16126" max="16131" width="9.42578125" style="93" bestFit="1" customWidth="1"/>
    <col min="16132" max="16132" width="12" style="93" bestFit="1" customWidth="1"/>
    <col min="16133" max="16133" width="9.42578125" style="93" bestFit="1" customWidth="1"/>
    <col min="16134" max="16134" width="11.5703125" style="93" bestFit="1" customWidth="1"/>
    <col min="16135" max="16135" width="11.42578125" style="93" bestFit="1" customWidth="1"/>
    <col min="16136" max="16136" width="11.140625" style="93" bestFit="1" customWidth="1"/>
    <col min="16137" max="16137" width="13.7109375" style="93" customWidth="1"/>
    <col min="16138" max="16138" width="9.140625" style="93"/>
    <col min="16139" max="16139" width="11" style="93" customWidth="1"/>
    <col min="16140" max="16140" width="9.140625" style="93"/>
    <col min="16141" max="16141" width="10.42578125" style="93" customWidth="1"/>
    <col min="16142" max="16142" width="9.140625" style="93"/>
    <col min="16143" max="16143" width="12.42578125" style="93" customWidth="1"/>
    <col min="16144" max="16144" width="11.5703125" style="93" customWidth="1"/>
    <col min="16145" max="16146" width="9.140625" style="93"/>
    <col min="16147" max="16147" width="11.140625" style="93" customWidth="1"/>
    <col min="16148" max="16384" width="9.140625" style="93"/>
  </cols>
  <sheetData>
    <row r="1" spans="1:1116" s="205" customFormat="1" ht="18" customHeight="1" thickBot="1">
      <c r="A1" s="827" t="s">
        <v>365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  <c r="IV1" s="206"/>
      <c r="IW1" s="206"/>
      <c r="IX1" s="206"/>
      <c r="IY1" s="206"/>
      <c r="IZ1" s="206"/>
      <c r="JA1" s="206"/>
      <c r="JB1" s="206"/>
      <c r="JC1" s="206"/>
      <c r="JD1" s="206"/>
      <c r="JE1" s="206"/>
      <c r="JF1" s="206"/>
      <c r="JG1" s="206"/>
      <c r="JH1" s="206"/>
      <c r="JI1" s="206"/>
      <c r="JJ1" s="206"/>
      <c r="JK1" s="206"/>
      <c r="JL1" s="206"/>
      <c r="JM1" s="206"/>
      <c r="JN1" s="206"/>
      <c r="JO1" s="206"/>
      <c r="JP1" s="206"/>
      <c r="JQ1" s="206"/>
      <c r="JR1" s="206"/>
      <c r="JS1" s="206"/>
      <c r="JT1" s="206"/>
      <c r="JU1" s="206"/>
      <c r="JV1" s="206"/>
      <c r="JW1" s="206"/>
      <c r="JX1" s="206"/>
      <c r="JY1" s="206"/>
      <c r="JZ1" s="206"/>
      <c r="KA1" s="206"/>
      <c r="KB1" s="206"/>
      <c r="KC1" s="206"/>
      <c r="KD1" s="206"/>
      <c r="KE1" s="206"/>
      <c r="KF1" s="206"/>
      <c r="KG1" s="206"/>
      <c r="KH1" s="206"/>
      <c r="KI1" s="206"/>
      <c r="KJ1" s="206"/>
      <c r="KK1" s="206"/>
      <c r="KL1" s="206"/>
      <c r="KM1" s="206"/>
      <c r="KN1" s="206"/>
      <c r="KO1" s="206"/>
      <c r="KP1" s="206"/>
      <c r="KQ1" s="206"/>
      <c r="KR1" s="206"/>
      <c r="KS1" s="206"/>
      <c r="KT1" s="206"/>
      <c r="KU1" s="206"/>
      <c r="KV1" s="206"/>
      <c r="KW1" s="206"/>
      <c r="KX1" s="206"/>
      <c r="KY1" s="206"/>
      <c r="KZ1" s="206"/>
      <c r="LA1" s="206"/>
      <c r="LB1" s="206"/>
      <c r="LC1" s="206"/>
      <c r="LD1" s="206"/>
      <c r="LE1" s="206"/>
      <c r="LF1" s="206"/>
      <c r="LG1" s="206"/>
      <c r="LH1" s="206"/>
      <c r="LI1" s="206"/>
      <c r="LJ1" s="206"/>
      <c r="LK1" s="206"/>
      <c r="LL1" s="206"/>
      <c r="LM1" s="206"/>
      <c r="LN1" s="206"/>
      <c r="LO1" s="206"/>
      <c r="LP1" s="206"/>
      <c r="LQ1" s="206"/>
      <c r="LR1" s="206"/>
      <c r="LS1" s="206"/>
      <c r="LT1" s="206"/>
      <c r="LU1" s="206"/>
      <c r="LV1" s="206"/>
      <c r="LW1" s="206"/>
      <c r="LX1" s="206"/>
      <c r="LY1" s="206"/>
      <c r="LZ1" s="206"/>
      <c r="MA1" s="206"/>
      <c r="MB1" s="206"/>
      <c r="MC1" s="206"/>
      <c r="MD1" s="206"/>
      <c r="ME1" s="206"/>
      <c r="MF1" s="206"/>
      <c r="MG1" s="206"/>
      <c r="MH1" s="206"/>
      <c r="MI1" s="206"/>
      <c r="MJ1" s="206"/>
      <c r="MK1" s="206"/>
      <c r="ML1" s="206"/>
      <c r="MM1" s="206"/>
      <c r="MN1" s="206"/>
      <c r="MO1" s="206"/>
      <c r="MP1" s="206"/>
      <c r="MQ1" s="206"/>
      <c r="MR1" s="206"/>
      <c r="MS1" s="206"/>
      <c r="MT1" s="206"/>
      <c r="MU1" s="206"/>
      <c r="MV1" s="206"/>
      <c r="MW1" s="206"/>
      <c r="MX1" s="206"/>
      <c r="MY1" s="206"/>
      <c r="MZ1" s="206"/>
      <c r="NA1" s="206"/>
      <c r="NB1" s="206"/>
      <c r="NC1" s="206"/>
      <c r="ND1" s="206"/>
      <c r="NE1" s="206"/>
      <c r="NF1" s="206"/>
      <c r="NG1" s="206"/>
      <c r="NH1" s="206"/>
      <c r="NI1" s="206"/>
      <c r="NJ1" s="206"/>
      <c r="NK1" s="206"/>
      <c r="NL1" s="206"/>
      <c r="NM1" s="206"/>
      <c r="NN1" s="206"/>
      <c r="NO1" s="206"/>
      <c r="NP1" s="206"/>
      <c r="NQ1" s="206"/>
      <c r="NR1" s="206"/>
      <c r="NS1" s="206"/>
      <c r="NT1" s="206"/>
      <c r="NU1" s="206"/>
      <c r="NV1" s="206"/>
      <c r="NW1" s="206"/>
      <c r="NX1" s="206"/>
      <c r="NY1" s="206"/>
      <c r="NZ1" s="206"/>
      <c r="OA1" s="206"/>
      <c r="OB1" s="206"/>
      <c r="OC1" s="206"/>
      <c r="OD1" s="206"/>
      <c r="OE1" s="206"/>
      <c r="OF1" s="206"/>
      <c r="OG1" s="206"/>
      <c r="OH1" s="206"/>
      <c r="OI1" s="206"/>
      <c r="OJ1" s="206"/>
      <c r="OK1" s="206"/>
      <c r="OL1" s="206"/>
      <c r="OM1" s="206"/>
      <c r="ON1" s="206"/>
      <c r="OO1" s="206"/>
      <c r="OP1" s="206"/>
      <c r="OQ1" s="206"/>
      <c r="OR1" s="206"/>
      <c r="OS1" s="206"/>
      <c r="OT1" s="206"/>
      <c r="OU1" s="206"/>
      <c r="OV1" s="206"/>
      <c r="OW1" s="206"/>
      <c r="OX1" s="206"/>
      <c r="OY1" s="206"/>
      <c r="OZ1" s="206"/>
      <c r="PA1" s="206"/>
      <c r="PB1" s="206"/>
      <c r="PC1" s="206"/>
      <c r="PD1" s="206"/>
      <c r="PE1" s="206"/>
      <c r="PF1" s="206"/>
      <c r="PG1" s="206"/>
      <c r="PH1" s="206"/>
      <c r="PI1" s="206"/>
      <c r="PJ1" s="206"/>
      <c r="PK1" s="206"/>
      <c r="PL1" s="206"/>
      <c r="PM1" s="206"/>
      <c r="PN1" s="206"/>
      <c r="PO1" s="206"/>
      <c r="PP1" s="206"/>
      <c r="PQ1" s="206"/>
      <c r="PR1" s="206"/>
      <c r="PS1" s="206"/>
      <c r="PT1" s="206"/>
      <c r="PU1" s="206"/>
      <c r="PV1" s="206"/>
      <c r="PW1" s="206"/>
      <c r="PX1" s="206"/>
      <c r="PY1" s="206"/>
      <c r="PZ1" s="206"/>
      <c r="QA1" s="206"/>
      <c r="QB1" s="206"/>
      <c r="QC1" s="206"/>
      <c r="QD1" s="206"/>
      <c r="QE1" s="206"/>
      <c r="QF1" s="206"/>
      <c r="QG1" s="206"/>
      <c r="QH1" s="206"/>
      <c r="QI1" s="206"/>
      <c r="QJ1" s="206"/>
      <c r="QK1" s="206"/>
      <c r="QL1" s="206"/>
      <c r="QM1" s="206"/>
      <c r="QN1" s="206"/>
      <c r="QO1" s="206"/>
      <c r="QP1" s="206"/>
      <c r="QQ1" s="206"/>
      <c r="QR1" s="206"/>
      <c r="QS1" s="206"/>
      <c r="QT1" s="206"/>
      <c r="QU1" s="206"/>
      <c r="QV1" s="206"/>
      <c r="QW1" s="206"/>
      <c r="QX1" s="206"/>
      <c r="QY1" s="206"/>
      <c r="QZ1" s="206"/>
      <c r="RA1" s="206"/>
      <c r="RB1" s="206"/>
      <c r="RC1" s="206"/>
      <c r="RD1" s="206"/>
      <c r="RE1" s="206"/>
      <c r="RF1" s="206"/>
      <c r="RG1" s="206"/>
      <c r="RH1" s="206"/>
      <c r="RI1" s="206"/>
      <c r="RJ1" s="206"/>
      <c r="RK1" s="206"/>
      <c r="RL1" s="206"/>
      <c r="RM1" s="206"/>
      <c r="RN1" s="206"/>
      <c r="RO1" s="206"/>
      <c r="RP1" s="206"/>
      <c r="RQ1" s="206"/>
      <c r="RR1" s="206"/>
      <c r="RS1" s="206"/>
      <c r="RT1" s="206"/>
      <c r="RU1" s="206"/>
      <c r="RV1" s="206"/>
      <c r="RW1" s="206"/>
      <c r="RX1" s="206"/>
      <c r="RY1" s="206"/>
      <c r="RZ1" s="206"/>
      <c r="SA1" s="206"/>
      <c r="SB1" s="206"/>
      <c r="SC1" s="206"/>
      <c r="SD1" s="206"/>
      <c r="SE1" s="206"/>
      <c r="SF1" s="206"/>
      <c r="SG1" s="206"/>
      <c r="SH1" s="206"/>
      <c r="SI1" s="206"/>
      <c r="SJ1" s="206"/>
      <c r="SK1" s="206"/>
      <c r="SL1" s="206"/>
      <c r="SM1" s="206"/>
      <c r="SN1" s="206"/>
      <c r="SO1" s="206"/>
      <c r="SP1" s="206"/>
      <c r="SQ1" s="206"/>
      <c r="SR1" s="206"/>
      <c r="SS1" s="206"/>
      <c r="ST1" s="206"/>
      <c r="SU1" s="206"/>
      <c r="SV1" s="206"/>
      <c r="SW1" s="206"/>
      <c r="SX1" s="206"/>
      <c r="SY1" s="206"/>
      <c r="SZ1" s="206"/>
      <c r="TA1" s="206"/>
      <c r="TB1" s="206"/>
      <c r="TC1" s="206"/>
      <c r="TD1" s="206"/>
      <c r="TE1" s="206"/>
      <c r="TF1" s="206"/>
      <c r="TG1" s="206"/>
      <c r="TH1" s="206"/>
      <c r="TI1" s="206"/>
      <c r="TJ1" s="206"/>
      <c r="TK1" s="206"/>
      <c r="TL1" s="206"/>
      <c r="TM1" s="206"/>
      <c r="TN1" s="206"/>
      <c r="TO1" s="206"/>
      <c r="TP1" s="206"/>
      <c r="TQ1" s="206"/>
      <c r="TR1" s="206"/>
      <c r="TS1" s="206"/>
      <c r="TT1" s="206"/>
      <c r="TU1" s="206"/>
      <c r="TV1" s="206"/>
      <c r="TW1" s="206"/>
      <c r="TX1" s="206"/>
      <c r="TY1" s="206"/>
      <c r="TZ1" s="206"/>
      <c r="UA1" s="206"/>
      <c r="UB1" s="206"/>
      <c r="UC1" s="206"/>
      <c r="UD1" s="206"/>
      <c r="UE1" s="206"/>
      <c r="UF1" s="206"/>
      <c r="UG1" s="206"/>
      <c r="UH1" s="206"/>
      <c r="UI1" s="206"/>
      <c r="UJ1" s="206"/>
      <c r="UK1" s="206"/>
      <c r="UL1" s="206"/>
      <c r="UM1" s="206"/>
      <c r="UN1" s="206"/>
      <c r="UO1" s="206"/>
      <c r="UP1" s="206"/>
      <c r="UQ1" s="206"/>
      <c r="UR1" s="206"/>
      <c r="US1" s="206"/>
      <c r="UT1" s="206"/>
      <c r="UU1" s="206"/>
      <c r="UV1" s="206"/>
      <c r="UW1" s="206"/>
      <c r="UX1" s="206"/>
      <c r="UY1" s="206"/>
      <c r="UZ1" s="206"/>
      <c r="VA1" s="206"/>
      <c r="VB1" s="206"/>
      <c r="VC1" s="206"/>
      <c r="VD1" s="206"/>
      <c r="VE1" s="206"/>
      <c r="VF1" s="206"/>
      <c r="VG1" s="206"/>
      <c r="VH1" s="206"/>
      <c r="VI1" s="206"/>
      <c r="VJ1" s="206"/>
      <c r="VK1" s="206"/>
      <c r="VL1" s="206"/>
      <c r="VM1" s="206"/>
      <c r="VN1" s="206"/>
      <c r="VO1" s="206"/>
      <c r="VP1" s="206"/>
      <c r="VQ1" s="206"/>
      <c r="VR1" s="206"/>
      <c r="VS1" s="206"/>
      <c r="VT1" s="206"/>
      <c r="VU1" s="206"/>
      <c r="VV1" s="206"/>
      <c r="VW1" s="206"/>
      <c r="VX1" s="206"/>
      <c r="VY1" s="206"/>
      <c r="VZ1" s="206"/>
      <c r="WA1" s="206"/>
      <c r="WB1" s="206"/>
      <c r="WC1" s="206"/>
      <c r="WD1" s="206"/>
      <c r="WE1" s="206"/>
      <c r="WF1" s="206"/>
      <c r="WG1" s="206"/>
      <c r="WH1" s="206"/>
      <c r="WI1" s="206"/>
      <c r="WJ1" s="206"/>
      <c r="WK1" s="206"/>
      <c r="WL1" s="206"/>
      <c r="WM1" s="206"/>
      <c r="WN1" s="206"/>
      <c r="WO1" s="206"/>
      <c r="WP1" s="206"/>
      <c r="WQ1" s="206"/>
      <c r="WR1" s="206"/>
      <c r="WS1" s="206"/>
      <c r="WT1" s="206"/>
      <c r="WU1" s="206"/>
      <c r="WV1" s="206"/>
      <c r="WW1" s="206"/>
      <c r="WX1" s="206"/>
      <c r="WY1" s="206"/>
      <c r="WZ1" s="206"/>
      <c r="XA1" s="206"/>
      <c r="XB1" s="206"/>
      <c r="XC1" s="206"/>
      <c r="XD1" s="206"/>
      <c r="XE1" s="206"/>
      <c r="XF1" s="206"/>
      <c r="XG1" s="206"/>
      <c r="XH1" s="206"/>
      <c r="XI1" s="206"/>
      <c r="XJ1" s="206"/>
      <c r="XK1" s="206"/>
      <c r="XL1" s="206"/>
      <c r="XM1" s="206"/>
      <c r="XN1" s="206"/>
      <c r="XO1" s="206"/>
      <c r="XP1" s="206"/>
      <c r="XQ1" s="206"/>
      <c r="XR1" s="206"/>
      <c r="XS1" s="206"/>
      <c r="XT1" s="206"/>
      <c r="XU1" s="206"/>
      <c r="XV1" s="206"/>
      <c r="XW1" s="206"/>
      <c r="XX1" s="206"/>
      <c r="XY1" s="206"/>
      <c r="XZ1" s="206"/>
      <c r="YA1" s="206"/>
      <c r="YB1" s="206"/>
      <c r="YC1" s="206"/>
      <c r="YD1" s="206"/>
      <c r="YE1" s="206"/>
      <c r="YF1" s="206"/>
      <c r="YG1" s="206"/>
      <c r="YH1" s="206"/>
      <c r="YI1" s="206"/>
      <c r="YJ1" s="206"/>
      <c r="YK1" s="206"/>
      <c r="YL1" s="206"/>
      <c r="YM1" s="206"/>
      <c r="YN1" s="206"/>
      <c r="YO1" s="206"/>
      <c r="YP1" s="206"/>
      <c r="YQ1" s="206"/>
      <c r="YR1" s="206"/>
      <c r="YS1" s="206"/>
      <c r="YT1" s="206"/>
      <c r="YU1" s="206"/>
      <c r="YV1" s="206"/>
      <c r="YW1" s="206"/>
      <c r="YX1" s="206"/>
      <c r="YY1" s="206"/>
      <c r="YZ1" s="206"/>
      <c r="ZA1" s="206"/>
      <c r="ZB1" s="206"/>
      <c r="ZC1" s="206"/>
      <c r="ZD1" s="206"/>
      <c r="ZE1" s="206"/>
      <c r="ZF1" s="206"/>
      <c r="ZG1" s="206"/>
      <c r="ZH1" s="206"/>
      <c r="ZI1" s="206"/>
      <c r="ZJ1" s="206"/>
      <c r="ZK1" s="206"/>
      <c r="ZL1" s="206"/>
      <c r="ZM1" s="206"/>
      <c r="ZN1" s="206"/>
      <c r="ZO1" s="206"/>
      <c r="ZP1" s="206"/>
      <c r="ZQ1" s="206"/>
      <c r="ZR1" s="206"/>
      <c r="ZS1" s="206"/>
      <c r="ZT1" s="206"/>
      <c r="ZU1" s="206"/>
      <c r="ZV1" s="206"/>
      <c r="ZW1" s="206"/>
      <c r="ZX1" s="206"/>
      <c r="ZY1" s="206"/>
      <c r="ZZ1" s="206"/>
      <c r="AAA1" s="206"/>
      <c r="AAB1" s="206"/>
      <c r="AAC1" s="206"/>
      <c r="AAD1" s="206"/>
      <c r="AAE1" s="206"/>
      <c r="AAF1" s="206"/>
      <c r="AAG1" s="206"/>
      <c r="AAH1" s="206"/>
      <c r="AAI1" s="206"/>
      <c r="AAJ1" s="206"/>
      <c r="AAK1" s="206"/>
      <c r="AAL1" s="206"/>
      <c r="AAM1" s="206"/>
      <c r="AAN1" s="206"/>
      <c r="AAO1" s="206"/>
      <c r="AAP1" s="206"/>
      <c r="AAQ1" s="206"/>
      <c r="AAR1" s="206"/>
      <c r="AAS1" s="206"/>
      <c r="AAT1" s="206"/>
      <c r="AAU1" s="206"/>
      <c r="AAV1" s="206"/>
      <c r="AAW1" s="206"/>
      <c r="AAX1" s="206"/>
      <c r="AAY1" s="206"/>
      <c r="AAZ1" s="206"/>
      <c r="ABA1" s="206"/>
      <c r="ABB1" s="206"/>
      <c r="ABC1" s="206"/>
      <c r="ABD1" s="206"/>
      <c r="ABE1" s="206"/>
      <c r="ABF1" s="206"/>
      <c r="ABG1" s="206"/>
      <c r="ABH1" s="206"/>
      <c r="ABI1" s="206"/>
      <c r="ABJ1" s="206"/>
      <c r="ABK1" s="206"/>
      <c r="ABL1" s="206"/>
      <c r="ABM1" s="206"/>
      <c r="ABN1" s="206"/>
      <c r="ABO1" s="206"/>
      <c r="ABP1" s="206"/>
      <c r="ABQ1" s="206"/>
      <c r="ABR1" s="206"/>
      <c r="ABS1" s="206"/>
      <c r="ABT1" s="206"/>
      <c r="ABU1" s="206"/>
      <c r="ABV1" s="206"/>
      <c r="ABW1" s="206"/>
      <c r="ABX1" s="206"/>
      <c r="ABY1" s="206"/>
      <c r="ABZ1" s="206"/>
      <c r="ACA1" s="206"/>
      <c r="ACB1" s="206"/>
      <c r="ACC1" s="206"/>
      <c r="ACD1" s="206"/>
      <c r="ACE1" s="206"/>
      <c r="ACF1" s="206"/>
      <c r="ACG1" s="206"/>
      <c r="ACH1" s="206"/>
      <c r="ACI1" s="206"/>
      <c r="ACJ1" s="206"/>
      <c r="ACK1" s="206"/>
      <c r="ACL1" s="206"/>
      <c r="ACM1" s="206"/>
      <c r="ACN1" s="206"/>
      <c r="ACO1" s="206"/>
      <c r="ACP1" s="206"/>
      <c r="ACQ1" s="206"/>
      <c r="ACR1" s="206"/>
      <c r="ACS1" s="206"/>
      <c r="ACT1" s="206"/>
      <c r="ACU1" s="206"/>
      <c r="ACV1" s="206"/>
      <c r="ACW1" s="206"/>
      <c r="ACX1" s="206"/>
      <c r="ACY1" s="206"/>
      <c r="ACZ1" s="206"/>
      <c r="ADA1" s="206"/>
      <c r="ADB1" s="206"/>
      <c r="ADC1" s="206"/>
      <c r="ADD1" s="206"/>
      <c r="ADE1" s="206"/>
      <c r="ADF1" s="206"/>
      <c r="ADG1" s="206"/>
      <c r="ADH1" s="206"/>
      <c r="ADI1" s="206"/>
      <c r="ADJ1" s="206"/>
      <c r="ADK1" s="206"/>
      <c r="ADL1" s="206"/>
      <c r="ADM1" s="206"/>
      <c r="ADN1" s="206"/>
      <c r="ADO1" s="206"/>
      <c r="ADP1" s="206"/>
      <c r="ADQ1" s="206"/>
      <c r="ADR1" s="206"/>
      <c r="ADS1" s="206"/>
      <c r="ADT1" s="206"/>
      <c r="ADU1" s="206"/>
      <c r="ADV1" s="206"/>
      <c r="ADW1" s="206"/>
      <c r="ADX1" s="206"/>
      <c r="ADY1" s="206"/>
      <c r="ADZ1" s="206"/>
      <c r="AEA1" s="206"/>
      <c r="AEB1" s="206"/>
      <c r="AEC1" s="206"/>
      <c r="AED1" s="206"/>
      <c r="AEE1" s="206"/>
      <c r="AEF1" s="206"/>
      <c r="AEG1" s="206"/>
      <c r="AEH1" s="206"/>
      <c r="AEI1" s="206"/>
      <c r="AEJ1" s="206"/>
      <c r="AEK1" s="206"/>
      <c r="AEL1" s="206"/>
      <c r="AEM1" s="206"/>
      <c r="AEN1" s="206"/>
      <c r="AEO1" s="206"/>
      <c r="AEP1" s="206"/>
      <c r="AEQ1" s="206"/>
      <c r="AER1" s="206"/>
      <c r="AES1" s="206"/>
      <c r="AET1" s="206"/>
      <c r="AEU1" s="206"/>
      <c r="AEV1" s="206"/>
      <c r="AEW1" s="206"/>
      <c r="AEX1" s="206"/>
      <c r="AEY1" s="206"/>
      <c r="AEZ1" s="206"/>
      <c r="AFA1" s="206"/>
      <c r="AFB1" s="206"/>
      <c r="AFC1" s="206"/>
      <c r="AFD1" s="206"/>
      <c r="AFE1" s="206"/>
      <c r="AFF1" s="206"/>
      <c r="AFG1" s="206"/>
      <c r="AFH1" s="206"/>
      <c r="AFI1" s="206"/>
      <c r="AFJ1" s="206"/>
      <c r="AFK1" s="206"/>
      <c r="AFL1" s="206"/>
      <c r="AFM1" s="206"/>
      <c r="AFN1" s="206"/>
      <c r="AFO1" s="206"/>
      <c r="AFP1" s="206"/>
      <c r="AFQ1" s="206"/>
      <c r="AFR1" s="206"/>
      <c r="AFS1" s="206"/>
      <c r="AFT1" s="206"/>
      <c r="AFU1" s="206"/>
      <c r="AFV1" s="206"/>
      <c r="AFW1" s="206"/>
      <c r="AFX1" s="206"/>
      <c r="AFY1" s="206"/>
      <c r="AFZ1" s="206"/>
      <c r="AGA1" s="206"/>
      <c r="AGB1" s="206"/>
      <c r="AGC1" s="206"/>
      <c r="AGD1" s="206"/>
      <c r="AGE1" s="206"/>
      <c r="AGF1" s="206"/>
      <c r="AGG1" s="206"/>
      <c r="AGH1" s="206"/>
      <c r="AGI1" s="206"/>
      <c r="AGJ1" s="206"/>
      <c r="AGK1" s="206"/>
      <c r="AGL1" s="206"/>
      <c r="AGM1" s="206"/>
      <c r="AGN1" s="206"/>
      <c r="AGO1" s="206"/>
      <c r="AGP1" s="206"/>
      <c r="AGQ1" s="206"/>
      <c r="AGR1" s="206"/>
      <c r="AGS1" s="206"/>
      <c r="AGT1" s="206"/>
      <c r="AGU1" s="206"/>
      <c r="AGV1" s="206"/>
      <c r="AGW1" s="206"/>
      <c r="AGX1" s="206"/>
      <c r="AGY1" s="206"/>
      <c r="AGZ1" s="206"/>
      <c r="AHA1" s="206"/>
      <c r="AHB1" s="206"/>
      <c r="AHC1" s="206"/>
      <c r="AHD1" s="206"/>
      <c r="AHE1" s="206"/>
      <c r="AHF1" s="206"/>
      <c r="AHG1" s="206"/>
      <c r="AHH1" s="206"/>
      <c r="AHI1" s="206"/>
      <c r="AHJ1" s="206"/>
      <c r="AHK1" s="206"/>
      <c r="AHL1" s="206"/>
      <c r="AHM1" s="206"/>
      <c r="AHN1" s="206"/>
      <c r="AHO1" s="206"/>
      <c r="AHP1" s="206"/>
      <c r="AHQ1" s="206"/>
      <c r="AHR1" s="206"/>
      <c r="AHS1" s="206"/>
      <c r="AHT1" s="206"/>
      <c r="AHU1" s="206"/>
      <c r="AHV1" s="206"/>
      <c r="AHW1" s="206"/>
      <c r="AHX1" s="206"/>
      <c r="AHY1" s="206"/>
      <c r="AHZ1" s="206"/>
      <c r="AIA1" s="206"/>
      <c r="AIB1" s="206"/>
      <c r="AIC1" s="206"/>
      <c r="AID1" s="206"/>
      <c r="AIE1" s="206"/>
      <c r="AIF1" s="206"/>
      <c r="AIG1" s="206"/>
      <c r="AIH1" s="206"/>
      <c r="AII1" s="206"/>
      <c r="AIJ1" s="206"/>
      <c r="AIK1" s="206"/>
      <c r="AIL1" s="206"/>
      <c r="AIM1" s="206"/>
      <c r="AIN1" s="206"/>
      <c r="AIO1" s="206"/>
      <c r="AIP1" s="206"/>
      <c r="AIQ1" s="206"/>
      <c r="AIR1" s="206"/>
      <c r="AIS1" s="206"/>
      <c r="AIT1" s="206"/>
      <c r="AIU1" s="206"/>
      <c r="AIV1" s="206"/>
      <c r="AIW1" s="206"/>
      <c r="AIX1" s="206"/>
      <c r="AIY1" s="206"/>
      <c r="AIZ1" s="206"/>
      <c r="AJA1" s="206"/>
      <c r="AJB1" s="206"/>
      <c r="AJC1" s="206"/>
      <c r="AJD1" s="206"/>
      <c r="AJE1" s="206"/>
      <c r="AJF1" s="206"/>
      <c r="AJG1" s="206"/>
      <c r="AJH1" s="206"/>
      <c r="AJI1" s="206"/>
      <c r="AJJ1" s="206"/>
      <c r="AJK1" s="206"/>
      <c r="AJL1" s="206"/>
      <c r="AJM1" s="206"/>
      <c r="AJN1" s="206"/>
      <c r="AJO1" s="206"/>
      <c r="AJP1" s="206"/>
      <c r="AJQ1" s="206"/>
      <c r="AJR1" s="206"/>
      <c r="AJS1" s="206"/>
      <c r="AJT1" s="206"/>
      <c r="AJU1" s="206"/>
      <c r="AJV1" s="206"/>
      <c r="AJW1" s="206"/>
      <c r="AJX1" s="206"/>
      <c r="AJY1" s="206"/>
      <c r="AJZ1" s="206"/>
      <c r="AKA1" s="206"/>
      <c r="AKB1" s="206"/>
      <c r="AKC1" s="206"/>
      <c r="AKD1" s="206"/>
      <c r="AKE1" s="206"/>
      <c r="AKF1" s="206"/>
      <c r="AKG1" s="206"/>
      <c r="AKH1" s="206"/>
      <c r="AKI1" s="206"/>
      <c r="AKJ1" s="206"/>
      <c r="AKK1" s="206"/>
      <c r="AKL1" s="206"/>
      <c r="AKM1" s="206"/>
      <c r="AKN1" s="206"/>
      <c r="AKO1" s="206"/>
      <c r="AKP1" s="206"/>
      <c r="AKQ1" s="206"/>
      <c r="AKR1" s="206"/>
      <c r="AKS1" s="206"/>
      <c r="AKT1" s="206"/>
      <c r="AKU1" s="206"/>
      <c r="AKV1" s="206"/>
      <c r="AKW1" s="206"/>
      <c r="AKX1" s="206"/>
      <c r="AKY1" s="206"/>
      <c r="AKZ1" s="206"/>
      <c r="ALA1" s="206"/>
      <c r="ALB1" s="206"/>
      <c r="ALC1" s="206"/>
      <c r="ALD1" s="206"/>
      <c r="ALE1" s="206"/>
      <c r="ALF1" s="206"/>
      <c r="ALG1" s="206"/>
      <c r="ALH1" s="206"/>
      <c r="ALI1" s="206"/>
      <c r="ALJ1" s="206"/>
      <c r="ALK1" s="206"/>
      <c r="ALL1" s="206"/>
      <c r="ALM1" s="206"/>
      <c r="ALN1" s="206"/>
      <c r="ALO1" s="206"/>
      <c r="ALP1" s="206"/>
      <c r="ALQ1" s="206"/>
      <c r="ALR1" s="206"/>
      <c r="ALS1" s="206"/>
      <c r="ALT1" s="206"/>
      <c r="ALU1" s="206"/>
      <c r="ALV1" s="206"/>
      <c r="ALW1" s="206"/>
      <c r="ALX1" s="206"/>
      <c r="ALY1" s="206"/>
      <c r="ALZ1" s="206"/>
      <c r="AMA1" s="206"/>
      <c r="AMB1" s="206"/>
      <c r="AMC1" s="206"/>
      <c r="AMD1" s="206"/>
      <c r="AME1" s="206"/>
      <c r="AMF1" s="206"/>
      <c r="AMG1" s="206"/>
      <c r="AMH1" s="206"/>
      <c r="AMI1" s="206"/>
      <c r="AMJ1" s="206"/>
      <c r="AMK1" s="206"/>
      <c r="AML1" s="206"/>
      <c r="AMM1" s="206"/>
      <c r="AMN1" s="206"/>
      <c r="AMO1" s="206"/>
      <c r="AMP1" s="206"/>
      <c r="AMQ1" s="206"/>
      <c r="AMR1" s="206"/>
      <c r="AMS1" s="206"/>
      <c r="AMT1" s="206"/>
      <c r="AMU1" s="206"/>
      <c r="AMV1" s="206"/>
      <c r="AMW1" s="206"/>
      <c r="AMX1" s="206"/>
      <c r="AMY1" s="206"/>
      <c r="AMZ1" s="206"/>
      <c r="ANA1" s="206"/>
      <c r="ANB1" s="206"/>
      <c r="ANC1" s="206"/>
      <c r="AND1" s="206"/>
      <c r="ANE1" s="206"/>
      <c r="ANF1" s="206"/>
      <c r="ANG1" s="206"/>
      <c r="ANH1" s="206"/>
      <c r="ANI1" s="206"/>
      <c r="ANJ1" s="206"/>
      <c r="ANK1" s="206"/>
      <c r="ANL1" s="206"/>
      <c r="ANM1" s="206"/>
      <c r="ANN1" s="206"/>
      <c r="ANO1" s="206"/>
      <c r="ANP1" s="206"/>
      <c r="ANQ1" s="206"/>
      <c r="ANR1" s="206"/>
      <c r="ANS1" s="206"/>
      <c r="ANT1" s="206"/>
      <c r="ANU1" s="206"/>
      <c r="ANV1" s="206"/>
      <c r="ANW1" s="206"/>
      <c r="ANX1" s="206"/>
      <c r="ANY1" s="206"/>
      <c r="ANZ1" s="206"/>
      <c r="AOA1" s="206"/>
      <c r="AOB1" s="206"/>
      <c r="AOC1" s="206"/>
      <c r="AOD1" s="206"/>
      <c r="AOE1" s="206"/>
      <c r="AOF1" s="206"/>
      <c r="AOG1" s="206"/>
      <c r="AOH1" s="206"/>
      <c r="AOI1" s="206"/>
      <c r="AOJ1" s="206"/>
      <c r="AOK1" s="206"/>
      <c r="AOL1" s="206"/>
      <c r="AOM1" s="206"/>
      <c r="AON1" s="206"/>
      <c r="AOO1" s="206"/>
      <c r="AOP1" s="206"/>
      <c r="AOQ1" s="206"/>
      <c r="AOR1" s="206"/>
      <c r="AOS1" s="206"/>
      <c r="AOT1" s="206"/>
      <c r="AOU1" s="206"/>
      <c r="AOV1" s="206"/>
      <c r="AOW1" s="206"/>
      <c r="AOX1" s="206"/>
      <c r="AOY1" s="206"/>
      <c r="AOZ1" s="206"/>
      <c r="APA1" s="206"/>
      <c r="APB1" s="206"/>
      <c r="APC1" s="206"/>
      <c r="APD1" s="206"/>
      <c r="APE1" s="206"/>
      <c r="APF1" s="206"/>
      <c r="APG1" s="206"/>
      <c r="APH1" s="206"/>
      <c r="API1" s="206"/>
      <c r="APJ1" s="206"/>
      <c r="APK1" s="206"/>
      <c r="APL1" s="206"/>
      <c r="APM1" s="206"/>
      <c r="APN1" s="206"/>
      <c r="APO1" s="206"/>
      <c r="APP1" s="206"/>
      <c r="APQ1" s="206"/>
      <c r="APR1" s="206"/>
      <c r="APS1" s="206"/>
      <c r="APT1" s="206"/>
      <c r="APU1" s="206"/>
      <c r="APV1" s="206"/>
      <c r="APW1" s="206"/>
      <c r="APX1" s="206"/>
    </row>
    <row r="2" spans="1:1116" ht="29.25" customHeight="1" thickBot="1">
      <c r="A2" s="539" t="s">
        <v>0</v>
      </c>
      <c r="B2" s="540" t="s">
        <v>36</v>
      </c>
      <c r="C2" s="541" t="s">
        <v>37</v>
      </c>
      <c r="D2" s="541" t="s">
        <v>38</v>
      </c>
      <c r="E2" s="542" t="s">
        <v>39</v>
      </c>
      <c r="F2" s="541" t="s">
        <v>40</v>
      </c>
      <c r="G2" s="541" t="s">
        <v>41</v>
      </c>
      <c r="H2" s="541" t="s">
        <v>42</v>
      </c>
      <c r="I2" s="541" t="s">
        <v>43</v>
      </c>
      <c r="J2" s="541" t="s">
        <v>44</v>
      </c>
      <c r="K2" s="541" t="s">
        <v>45</v>
      </c>
      <c r="L2" s="541" t="s">
        <v>46</v>
      </c>
      <c r="M2" s="541" t="s">
        <v>47</v>
      </c>
      <c r="N2" s="688" t="s">
        <v>366</v>
      </c>
    </row>
    <row r="3" spans="1:1116" ht="24.95" customHeight="1">
      <c r="A3" s="102">
        <v>1981</v>
      </c>
      <c r="B3" s="536">
        <v>0.5323</v>
      </c>
      <c r="C3" s="209">
        <v>0.54690000000000005</v>
      </c>
      <c r="D3" s="209">
        <v>0.57220000000000004</v>
      </c>
      <c r="E3" s="209">
        <v>0.59940000000000004</v>
      </c>
      <c r="F3" s="209">
        <v>0.59940000000000004</v>
      </c>
      <c r="G3" s="209">
        <v>0.59050000000000002</v>
      </c>
      <c r="H3" s="209">
        <v>0.59919999999999995</v>
      </c>
      <c r="I3" s="209">
        <v>0.66800000000000004</v>
      </c>
      <c r="J3" s="209">
        <v>0.66710000000000003</v>
      </c>
      <c r="K3" s="209">
        <v>0.66090000000000004</v>
      </c>
      <c r="L3" s="209">
        <v>0.64880000000000004</v>
      </c>
      <c r="M3" s="209">
        <v>0.63560000000000005</v>
      </c>
      <c r="N3" s="689">
        <v>0.61002500000000004</v>
      </c>
    </row>
    <row r="4" spans="1:1116" ht="24.95" customHeight="1">
      <c r="A4" s="101">
        <v>1982</v>
      </c>
      <c r="B4" s="537">
        <v>0.64370000000000005</v>
      </c>
      <c r="C4" s="210">
        <v>0.65590000000000004</v>
      </c>
      <c r="D4" s="210">
        <v>0.6643</v>
      </c>
      <c r="E4" s="210">
        <v>0.66959999999999997</v>
      </c>
      <c r="F4" s="210">
        <v>0.66959999999999997</v>
      </c>
      <c r="G4" s="210">
        <v>0.67559999999999998</v>
      </c>
      <c r="H4" s="210">
        <v>0.6794</v>
      </c>
      <c r="I4" s="210">
        <v>0.68100000000000005</v>
      </c>
      <c r="J4" s="210">
        <v>0.68430000000000002</v>
      </c>
      <c r="K4" s="210">
        <v>0.68979999999999997</v>
      </c>
      <c r="L4" s="210">
        <v>0.68920000000000003</v>
      </c>
      <c r="M4" s="210">
        <v>0.67200000000000004</v>
      </c>
      <c r="N4" s="690">
        <v>0.67286666666666672</v>
      </c>
    </row>
    <row r="5" spans="1:1116" ht="24.95" customHeight="1">
      <c r="A5" s="101">
        <v>1983</v>
      </c>
      <c r="B5" s="537">
        <v>0.67359999999999998</v>
      </c>
      <c r="C5" s="210">
        <v>0.69169999999999998</v>
      </c>
      <c r="D5" s="210">
        <v>0.69989999999999997</v>
      </c>
      <c r="E5" s="210">
        <v>0.70479999999999998</v>
      </c>
      <c r="F5" s="210">
        <v>0.70479999999999998</v>
      </c>
      <c r="G5" s="210">
        <v>0.72719999999999996</v>
      </c>
      <c r="H5" s="210">
        <v>0.74470000000000003</v>
      </c>
      <c r="I5" s="210">
        <v>0.74860000000000004</v>
      </c>
      <c r="J5" s="210">
        <v>0.74860000000000004</v>
      </c>
      <c r="K5" s="210">
        <v>0.74860000000000004</v>
      </c>
      <c r="L5" s="210">
        <v>0.74860000000000004</v>
      </c>
      <c r="M5" s="210">
        <v>0.74860000000000004</v>
      </c>
      <c r="N5" s="690">
        <v>0.72414166666666668</v>
      </c>
    </row>
    <row r="6" spans="1:1116" ht="24.95" customHeight="1">
      <c r="A6" s="101">
        <v>1984</v>
      </c>
      <c r="B6" s="537">
        <v>0.74860000000000004</v>
      </c>
      <c r="C6" s="210">
        <v>0.74860000000000004</v>
      </c>
      <c r="D6" s="210">
        <v>0.74860000000000004</v>
      </c>
      <c r="E6" s="210">
        <v>0.74860000000000004</v>
      </c>
      <c r="F6" s="210">
        <v>0.74860000000000004</v>
      </c>
      <c r="G6" s="210">
        <v>0.75429999999999997</v>
      </c>
      <c r="H6" s="210">
        <v>0.76759999999999995</v>
      </c>
      <c r="I6" s="210">
        <v>0.76759999999999995</v>
      </c>
      <c r="J6" s="210">
        <v>0.76819999999999999</v>
      </c>
      <c r="K6" s="210">
        <v>0.77480000000000004</v>
      </c>
      <c r="L6" s="210">
        <v>0.79569999999999996</v>
      </c>
      <c r="M6" s="210">
        <v>0.80810000000000004</v>
      </c>
      <c r="N6" s="690">
        <v>0.76494166666666674</v>
      </c>
    </row>
    <row r="7" spans="1:1116" ht="24.95" customHeight="1">
      <c r="A7" s="101">
        <v>1985</v>
      </c>
      <c r="B7" s="537">
        <v>0.82030000000000003</v>
      </c>
      <c r="C7" s="210">
        <v>0.84770000000000001</v>
      </c>
      <c r="D7" s="210">
        <v>0.87460000000000004</v>
      </c>
      <c r="E7" s="210">
        <v>0.88249999999999995</v>
      </c>
      <c r="F7" s="210">
        <v>0.89170000000000005</v>
      </c>
      <c r="G7" s="210">
        <v>0.89510000000000001</v>
      </c>
      <c r="H7" s="210">
        <v>0.89510000000000001</v>
      </c>
      <c r="I7" s="210">
        <v>0.89690000000000003</v>
      </c>
      <c r="J7" s="210">
        <v>0.91569999999999996</v>
      </c>
      <c r="K7" s="210">
        <v>0.92249999999999999</v>
      </c>
      <c r="L7" s="210">
        <v>0.9234</v>
      </c>
      <c r="M7" s="210">
        <v>0.95950000000000002</v>
      </c>
      <c r="N7" s="690">
        <v>0.89375000000000004</v>
      </c>
    </row>
    <row r="8" spans="1:1116" ht="24.95" customHeight="1">
      <c r="A8" s="101">
        <v>1986</v>
      </c>
      <c r="B8" s="537">
        <v>0.99960000000000004</v>
      </c>
      <c r="C8" s="210">
        <v>0.99960000000000004</v>
      </c>
      <c r="D8" s="210">
        <v>1.0016</v>
      </c>
      <c r="E8" s="210">
        <v>1.0135000000000001</v>
      </c>
      <c r="F8" s="210">
        <v>1.0341</v>
      </c>
      <c r="G8" s="210">
        <v>1.1249</v>
      </c>
      <c r="H8" s="210">
        <v>1.2694000000000001</v>
      </c>
      <c r="I8" s="210">
        <v>1.3293999999999999</v>
      </c>
      <c r="J8" s="210">
        <v>4.6406000000000001</v>
      </c>
      <c r="K8" s="210">
        <v>4.1203000000000003</v>
      </c>
      <c r="L8" s="210">
        <v>3.5310999999999999</v>
      </c>
      <c r="M8" s="210">
        <v>3.1827999999999999</v>
      </c>
      <c r="N8" s="690">
        <v>2.020575</v>
      </c>
    </row>
    <row r="9" spans="1:1116" ht="24.95" customHeight="1">
      <c r="A9" s="101">
        <v>1987</v>
      </c>
      <c r="B9" s="537">
        <v>3.6471</v>
      </c>
      <c r="C9" s="210">
        <v>3.7014</v>
      </c>
      <c r="D9" s="210">
        <v>3.9213</v>
      </c>
      <c r="E9" s="210">
        <v>3.9054000000000002</v>
      </c>
      <c r="F9" s="210">
        <v>4.1616999999999997</v>
      </c>
      <c r="G9" s="210">
        <v>4.0506000000000002</v>
      </c>
      <c r="H9" s="210">
        <v>3.8081</v>
      </c>
      <c r="I9" s="210">
        <v>4.0808999999999997</v>
      </c>
      <c r="J9" s="210">
        <v>4.2073</v>
      </c>
      <c r="K9" s="210">
        <v>4.2760999999999996</v>
      </c>
      <c r="L9" s="210">
        <v>4.2889999999999997</v>
      </c>
      <c r="M9" s="210">
        <v>4.1664000000000003</v>
      </c>
      <c r="N9" s="690">
        <v>4.0179416666666663</v>
      </c>
    </row>
    <row r="10" spans="1:1116" ht="24.95" customHeight="1">
      <c r="A10" s="101">
        <v>1988</v>
      </c>
      <c r="B10" s="537">
        <v>4.1748000000000003</v>
      </c>
      <c r="C10" s="210">
        <v>4.2610999999999999</v>
      </c>
      <c r="D10" s="210">
        <v>4.3169000000000004</v>
      </c>
      <c r="E10" s="210">
        <v>4.2023000000000001</v>
      </c>
      <c r="F10" s="210">
        <v>4.1102999999999996</v>
      </c>
      <c r="G10" s="210">
        <v>4.1913</v>
      </c>
      <c r="H10" s="210">
        <v>4.6086999999999998</v>
      </c>
      <c r="I10" s="210">
        <v>4.5830000000000002</v>
      </c>
      <c r="J10" s="210">
        <v>4.7167000000000003</v>
      </c>
      <c r="K10" s="210">
        <v>4.7747999999999999</v>
      </c>
      <c r="L10" s="210">
        <v>5.1478999999999999</v>
      </c>
      <c r="M10" s="210">
        <v>5.3529999999999998</v>
      </c>
      <c r="N10" s="690">
        <v>4.5367333333333333</v>
      </c>
    </row>
    <row r="11" spans="1:1116" ht="24.95" customHeight="1">
      <c r="A11" s="101">
        <v>1989</v>
      </c>
      <c r="B11" s="537">
        <v>7.0388999999999999</v>
      </c>
      <c r="C11" s="210">
        <v>7.3822999999999999</v>
      </c>
      <c r="D11" s="210">
        <v>7.5871000000000004</v>
      </c>
      <c r="E11" s="210">
        <v>7.5808</v>
      </c>
      <c r="F11" s="210">
        <v>7.5050999999999997</v>
      </c>
      <c r="G11" s="210">
        <v>7.3471000000000002</v>
      </c>
      <c r="H11" s="210">
        <v>7.1387999999999998</v>
      </c>
      <c r="I11" s="210">
        <v>7.2592999999999996</v>
      </c>
      <c r="J11" s="210">
        <v>7.3400999999999996</v>
      </c>
      <c r="K11" s="210">
        <v>7.3933999999999997</v>
      </c>
      <c r="L11" s="210">
        <v>7.5037000000000003</v>
      </c>
      <c r="M11" s="210">
        <v>7.6220999999999997</v>
      </c>
      <c r="N11" s="690">
        <v>7.3915583333333332</v>
      </c>
    </row>
    <row r="12" spans="1:1116" s="99" customFormat="1" ht="24.95" customHeight="1">
      <c r="A12" s="101">
        <v>1990</v>
      </c>
      <c r="B12" s="537">
        <v>7.8620999999999999</v>
      </c>
      <c r="C12" s="210">
        <v>7.9009</v>
      </c>
      <c r="D12" s="210">
        <v>7.9387999999999996</v>
      </c>
      <c r="E12" s="210">
        <v>7.94</v>
      </c>
      <c r="F12" s="210">
        <v>7.94</v>
      </c>
      <c r="G12" s="210">
        <v>7.9424000000000001</v>
      </c>
      <c r="H12" s="210">
        <v>7.9523000000000001</v>
      </c>
      <c r="I12" s="210">
        <v>7.9622999999999999</v>
      </c>
      <c r="J12" s="210">
        <v>7.9743000000000004</v>
      </c>
      <c r="K12" s="210">
        <v>8.0089000000000006</v>
      </c>
      <c r="L12" s="210">
        <v>8.3246000000000002</v>
      </c>
      <c r="M12" s="210">
        <v>8.7071000000000005</v>
      </c>
      <c r="N12" s="690">
        <v>8.0378083333333326</v>
      </c>
    </row>
    <row r="13" spans="1:1116" s="99" customFormat="1" ht="24.95" customHeight="1">
      <c r="A13" s="101">
        <v>1991</v>
      </c>
      <c r="B13" s="537">
        <v>9.2120999999999995</v>
      </c>
      <c r="C13" s="210">
        <v>9.6107999999999993</v>
      </c>
      <c r="D13" s="210">
        <v>9.4520999999999997</v>
      </c>
      <c r="E13" s="210">
        <v>8.8690999999999995</v>
      </c>
      <c r="F13" s="210">
        <v>9.3699999999999992</v>
      </c>
      <c r="G13" s="210">
        <v>10.1722</v>
      </c>
      <c r="H13" s="210">
        <v>11.0474</v>
      </c>
      <c r="I13" s="210">
        <v>11.327999999999999</v>
      </c>
      <c r="J13" s="210">
        <v>10.2416</v>
      </c>
      <c r="K13" s="210">
        <v>9.8804999999999996</v>
      </c>
      <c r="L13" s="210">
        <v>9.8651</v>
      </c>
      <c r="M13" s="210">
        <v>9.8650000000000002</v>
      </c>
      <c r="N13" s="690">
        <v>9.9094916666666659</v>
      </c>
    </row>
    <row r="14" spans="1:1116" ht="24.95" customHeight="1">
      <c r="A14" s="101">
        <v>1992</v>
      </c>
      <c r="B14" s="537">
        <v>9.5626999999999995</v>
      </c>
      <c r="C14" s="210">
        <v>10.226100000000001</v>
      </c>
      <c r="D14" s="210">
        <v>17.610700000000001</v>
      </c>
      <c r="E14" s="210">
        <v>18.507000000000001</v>
      </c>
      <c r="F14" s="210">
        <v>18.459800000000001</v>
      </c>
      <c r="G14" s="210">
        <v>18.456299999999999</v>
      </c>
      <c r="H14" s="210">
        <v>18.437899999999999</v>
      </c>
      <c r="I14" s="210">
        <v>18.481400000000001</v>
      </c>
      <c r="J14" s="210">
        <v>19.349699999999999</v>
      </c>
      <c r="K14" s="210">
        <v>19.388999999999999</v>
      </c>
      <c r="L14" s="210">
        <v>19.439599999999999</v>
      </c>
      <c r="M14" s="210">
        <v>19.660900000000002</v>
      </c>
      <c r="N14" s="690">
        <v>17.298425000000002</v>
      </c>
    </row>
    <row r="15" spans="1:1116" ht="24.95" customHeight="1">
      <c r="A15" s="101">
        <v>1993</v>
      </c>
      <c r="B15" s="537">
        <v>20.107800000000001</v>
      </c>
      <c r="C15" s="210">
        <v>21.999199999999998</v>
      </c>
      <c r="D15" s="210">
        <v>24.880099999999999</v>
      </c>
      <c r="E15" s="210">
        <v>22.536799999999999</v>
      </c>
      <c r="F15" s="210">
        <v>21.886099999999999</v>
      </c>
      <c r="G15" s="210">
        <v>21.886099999999999</v>
      </c>
      <c r="H15" s="210">
        <v>21.886099999999999</v>
      </c>
      <c r="I15" s="210">
        <v>21.886099999999999</v>
      </c>
      <c r="J15" s="210">
        <v>21.886099999999999</v>
      </c>
      <c r="K15" s="210">
        <v>21.886099999999999</v>
      </c>
      <c r="L15" s="210">
        <v>21.886099999999999</v>
      </c>
      <c r="M15" s="210">
        <v>21.886099999999999</v>
      </c>
      <c r="N15" s="690">
        <v>22.051058333333334</v>
      </c>
    </row>
    <row r="16" spans="1:1116" ht="24.95" customHeight="1">
      <c r="A16" s="101">
        <v>1994</v>
      </c>
      <c r="B16" s="537">
        <v>21.886099999999999</v>
      </c>
      <c r="C16" s="210">
        <v>21.886099999999999</v>
      </c>
      <c r="D16" s="210">
        <v>21.886099999999999</v>
      </c>
      <c r="E16" s="210">
        <v>21.886099999999999</v>
      </c>
      <c r="F16" s="210">
        <v>21.886099999999999</v>
      </c>
      <c r="G16" s="210">
        <v>21.886099999999999</v>
      </c>
      <c r="H16" s="210">
        <v>21.886099999999999</v>
      </c>
      <c r="I16" s="210">
        <v>21.886099999999999</v>
      </c>
      <c r="J16" s="210">
        <v>21.886099999999999</v>
      </c>
      <c r="K16" s="210">
        <v>21.886099999999999</v>
      </c>
      <c r="L16" s="210">
        <v>21.886099999999999</v>
      </c>
      <c r="M16" s="210">
        <v>21.886099999999999</v>
      </c>
      <c r="N16" s="690">
        <v>21.886100000000003</v>
      </c>
    </row>
    <row r="17" spans="1:1117" ht="24.95" customHeight="1">
      <c r="A17" s="101">
        <v>1995</v>
      </c>
      <c r="B17" s="537">
        <v>21.886099999999999</v>
      </c>
      <c r="C17" s="210">
        <v>21.886099999999999</v>
      </c>
      <c r="D17" s="210">
        <v>21.886099999999999</v>
      </c>
      <c r="E17" s="210">
        <v>21.886099999999999</v>
      </c>
      <c r="F17" s="210">
        <v>21.886099999999999</v>
      </c>
      <c r="G17" s="210">
        <v>21.886099999999999</v>
      </c>
      <c r="H17" s="210">
        <v>21.886099999999999</v>
      </c>
      <c r="I17" s="210">
        <v>21.886099999999999</v>
      </c>
      <c r="J17" s="210">
        <v>21.886099999999999</v>
      </c>
      <c r="K17" s="210">
        <v>21.886099999999999</v>
      </c>
      <c r="L17" s="210">
        <v>21.886099999999999</v>
      </c>
      <c r="M17" s="210">
        <v>21.886099999999999</v>
      </c>
      <c r="N17" s="690">
        <v>21.886100000000003</v>
      </c>
    </row>
    <row r="18" spans="1:1117" ht="24.95" customHeight="1">
      <c r="A18" s="101">
        <v>1996</v>
      </c>
      <c r="B18" s="537">
        <v>21.886099999999999</v>
      </c>
      <c r="C18" s="210">
        <v>21.886099999999999</v>
      </c>
      <c r="D18" s="210">
        <v>21.886099999999999</v>
      </c>
      <c r="E18" s="210">
        <v>21.886099999999999</v>
      </c>
      <c r="F18" s="210">
        <v>21.886099999999999</v>
      </c>
      <c r="G18" s="210">
        <v>21.886099999999999</v>
      </c>
      <c r="H18" s="210">
        <v>21.886099999999999</v>
      </c>
      <c r="I18" s="210">
        <v>21.886099999999999</v>
      </c>
      <c r="J18" s="210">
        <v>21.886099999999999</v>
      </c>
      <c r="K18" s="210">
        <v>21.886099999999999</v>
      </c>
      <c r="L18" s="210">
        <v>21.886099999999999</v>
      </c>
      <c r="M18" s="210">
        <v>21.886099999999999</v>
      </c>
      <c r="N18" s="690">
        <v>21.886100000000003</v>
      </c>
    </row>
    <row r="19" spans="1:1117" ht="24.95" customHeight="1">
      <c r="A19" s="101">
        <v>1997</v>
      </c>
      <c r="B19" s="537">
        <v>21.886099999999999</v>
      </c>
      <c r="C19" s="210">
        <v>21.886099999999999</v>
      </c>
      <c r="D19" s="210">
        <v>21.886099999999999</v>
      </c>
      <c r="E19" s="210">
        <v>21.886099999999999</v>
      </c>
      <c r="F19" s="210">
        <v>21.886099999999999</v>
      </c>
      <c r="G19" s="210">
        <v>21.886099999999999</v>
      </c>
      <c r="H19" s="210">
        <v>21.886099999999999</v>
      </c>
      <c r="I19" s="210">
        <v>21.886099999999999</v>
      </c>
      <c r="J19" s="210">
        <v>21.886099999999999</v>
      </c>
      <c r="K19" s="210">
        <v>21.886099999999999</v>
      </c>
      <c r="L19" s="210">
        <v>21.886099999999999</v>
      </c>
      <c r="M19" s="210">
        <v>21.886099999999999</v>
      </c>
      <c r="N19" s="690">
        <v>21.886100000000003</v>
      </c>
    </row>
    <row r="20" spans="1:1117" ht="24.95" customHeight="1">
      <c r="A20" s="101">
        <v>1998</v>
      </c>
      <c r="B20" s="537">
        <v>21.886099999999999</v>
      </c>
      <c r="C20" s="210">
        <v>21.886099999999999</v>
      </c>
      <c r="D20" s="210">
        <v>21.886099999999999</v>
      </c>
      <c r="E20" s="210">
        <v>21.886099999999999</v>
      </c>
      <c r="F20" s="210">
        <v>21.886099999999999</v>
      </c>
      <c r="G20" s="210">
        <v>21.886099999999999</v>
      </c>
      <c r="H20" s="210">
        <v>21.886099999999999</v>
      </c>
      <c r="I20" s="210">
        <v>21.886099999999999</v>
      </c>
      <c r="J20" s="210">
        <v>21.886099999999999</v>
      </c>
      <c r="K20" s="210">
        <v>21.886099999999999</v>
      </c>
      <c r="L20" s="210">
        <v>21.886099999999999</v>
      </c>
      <c r="M20" s="210">
        <v>21.886099999999999</v>
      </c>
      <c r="N20" s="690">
        <v>21.886099999999999</v>
      </c>
    </row>
    <row r="21" spans="1:1117" ht="24.95" customHeight="1">
      <c r="A21" s="101">
        <v>1999</v>
      </c>
      <c r="B21" s="537">
        <v>86</v>
      </c>
      <c r="C21" s="210">
        <v>86</v>
      </c>
      <c r="D21" s="210">
        <v>86.965900000000005</v>
      </c>
      <c r="E21" s="210">
        <v>90</v>
      </c>
      <c r="F21" s="210">
        <v>94.88</v>
      </c>
      <c r="G21" s="210">
        <v>94.88</v>
      </c>
      <c r="H21" s="210">
        <v>94.88</v>
      </c>
      <c r="I21" s="210">
        <v>94.88</v>
      </c>
      <c r="J21" s="210">
        <v>94.88</v>
      </c>
      <c r="K21" s="210">
        <v>94.897999999999996</v>
      </c>
      <c r="L21" s="210">
        <v>96.454099999999997</v>
      </c>
      <c r="M21" s="210">
        <v>97.602199999999996</v>
      </c>
      <c r="N21" s="690">
        <v>92.693350000000009</v>
      </c>
    </row>
    <row r="22" spans="1:1117" ht="24.95" customHeight="1">
      <c r="A22" s="101">
        <v>2000</v>
      </c>
      <c r="B22" s="537">
        <v>98.78</v>
      </c>
      <c r="C22" s="210">
        <v>99.914299999999997</v>
      </c>
      <c r="D22" s="210">
        <v>100.9319</v>
      </c>
      <c r="E22" s="210">
        <v>100.3783</v>
      </c>
      <c r="F22" s="210">
        <v>101.1452</v>
      </c>
      <c r="G22" s="210">
        <v>101.82859999999999</v>
      </c>
      <c r="H22" s="210">
        <v>105.32859999999999</v>
      </c>
      <c r="I22" s="210">
        <v>102.8848</v>
      </c>
      <c r="J22" s="210">
        <v>102.36190000000001</v>
      </c>
      <c r="K22" s="210">
        <v>102.4773</v>
      </c>
      <c r="L22" s="210">
        <v>102.5205</v>
      </c>
      <c r="M22" s="210">
        <v>106.7111</v>
      </c>
      <c r="N22" s="690">
        <v>102.10520833333334</v>
      </c>
    </row>
    <row r="23" spans="1:1117" ht="24.95" customHeight="1">
      <c r="A23" s="101">
        <v>2001</v>
      </c>
      <c r="B23" s="537">
        <v>110.50449999999999</v>
      </c>
      <c r="C23" s="210">
        <v>110.705</v>
      </c>
      <c r="D23" s="210">
        <v>110.655</v>
      </c>
      <c r="E23" s="210">
        <v>113.7</v>
      </c>
      <c r="F23" s="210">
        <v>113.5667</v>
      </c>
      <c r="G23" s="210">
        <v>112.47499999999999</v>
      </c>
      <c r="H23" s="210">
        <v>111.8455</v>
      </c>
      <c r="I23" s="210">
        <v>111.6957</v>
      </c>
      <c r="J23" s="210">
        <v>111.6</v>
      </c>
      <c r="K23" s="210">
        <v>111.6</v>
      </c>
      <c r="L23" s="210">
        <v>111.9864</v>
      </c>
      <c r="M23" s="210">
        <v>112.98609999999999</v>
      </c>
      <c r="N23" s="690">
        <v>111.94332500000002</v>
      </c>
    </row>
    <row r="24" spans="1:1117" ht="24.95" customHeight="1">
      <c r="A24" s="101">
        <v>2002</v>
      </c>
      <c r="B24" s="537">
        <v>113.96250000000001</v>
      </c>
      <c r="C24" s="210">
        <v>114.27589999999999</v>
      </c>
      <c r="D24" s="210">
        <v>116.04</v>
      </c>
      <c r="E24" s="210">
        <v>116.12860000000001</v>
      </c>
      <c r="F24" s="210">
        <v>116.55</v>
      </c>
      <c r="G24" s="210">
        <v>118.49</v>
      </c>
      <c r="H24" s="210">
        <v>123.72320000000001</v>
      </c>
      <c r="I24" s="210">
        <v>125.7547</v>
      </c>
      <c r="J24" s="210">
        <v>126.4491</v>
      </c>
      <c r="K24" s="210">
        <v>126.5553</v>
      </c>
      <c r="L24" s="210">
        <v>126.82940000000001</v>
      </c>
      <c r="M24" s="210">
        <v>126.88330000000001</v>
      </c>
      <c r="N24" s="690">
        <v>120.97016666666667</v>
      </c>
    </row>
    <row r="25" spans="1:1117" ht="24.95" customHeight="1">
      <c r="A25" s="101">
        <v>2003</v>
      </c>
      <c r="B25" s="537">
        <v>127.06950000000001</v>
      </c>
      <c r="C25" s="210">
        <v>127.315</v>
      </c>
      <c r="D25" s="210">
        <v>127.164</v>
      </c>
      <c r="E25" s="210">
        <v>127.37</v>
      </c>
      <c r="F25" s="210">
        <v>127.66759999999999</v>
      </c>
      <c r="G25" s="210">
        <v>127.8317</v>
      </c>
      <c r="H25" s="210">
        <v>127.77200000000001</v>
      </c>
      <c r="I25" s="210">
        <v>127.895</v>
      </c>
      <c r="J25" s="210">
        <v>128.57499999999999</v>
      </c>
      <c r="K25" s="210">
        <v>129.7886</v>
      </c>
      <c r="L25" s="210">
        <v>136.60669999999999</v>
      </c>
      <c r="M25" s="210">
        <v>137.22329999999999</v>
      </c>
      <c r="N25" s="690">
        <v>129.35653333333335</v>
      </c>
    </row>
    <row r="26" spans="1:1117" ht="24.95" customHeight="1">
      <c r="A26" s="101">
        <v>2004</v>
      </c>
      <c r="B26" s="537">
        <v>136.0823</v>
      </c>
      <c r="C26" s="210">
        <v>135.16249999999999</v>
      </c>
      <c r="D26" s="210">
        <v>134.43170000000001</v>
      </c>
      <c r="E26" s="210">
        <v>133.50909999999999</v>
      </c>
      <c r="F26" s="210">
        <v>133.0119</v>
      </c>
      <c r="G26" s="210">
        <v>132.75</v>
      </c>
      <c r="H26" s="210">
        <v>132.79910000000001</v>
      </c>
      <c r="I26" s="210">
        <v>132.8295</v>
      </c>
      <c r="J26" s="210">
        <v>132.84450000000001</v>
      </c>
      <c r="K26" s="210">
        <v>132.8552</v>
      </c>
      <c r="L26" s="210">
        <v>132.869</v>
      </c>
      <c r="M26" s="210">
        <v>132.86000000000001</v>
      </c>
      <c r="N26" s="690">
        <v>133.50039999999998</v>
      </c>
    </row>
    <row r="27" spans="1:1117" s="212" customFormat="1" ht="24.95" customHeight="1">
      <c r="A27" s="101">
        <v>2005</v>
      </c>
      <c r="B27" s="537">
        <v>132.86000000000001</v>
      </c>
      <c r="C27" s="210">
        <v>132.85</v>
      </c>
      <c r="D27" s="210">
        <v>132.85</v>
      </c>
      <c r="E27" s="210">
        <v>132.85</v>
      </c>
      <c r="F27" s="210">
        <v>132.82</v>
      </c>
      <c r="G27" s="210">
        <v>132.87</v>
      </c>
      <c r="H27" s="210">
        <v>132.87</v>
      </c>
      <c r="I27" s="210">
        <v>133.22710000000001</v>
      </c>
      <c r="J27" s="210">
        <v>130.81020000000001</v>
      </c>
      <c r="K27" s="210">
        <v>130.83920000000001</v>
      </c>
      <c r="L27" s="210">
        <v>130.62710000000001</v>
      </c>
      <c r="M27" s="210">
        <v>130.29</v>
      </c>
      <c r="N27" s="690">
        <v>132.14699999999999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211"/>
    </row>
    <row r="28" spans="1:1117" s="99" customFormat="1" ht="24.95" customHeight="1">
      <c r="A28" s="101">
        <v>2006</v>
      </c>
      <c r="B28" s="537">
        <v>130.29</v>
      </c>
      <c r="C28" s="210">
        <v>129.59309999999999</v>
      </c>
      <c r="D28" s="210">
        <v>128.70429999999999</v>
      </c>
      <c r="E28" s="210">
        <v>128.46520000000001</v>
      </c>
      <c r="F28" s="210">
        <v>128.45179999999999</v>
      </c>
      <c r="G28" s="210">
        <v>128.45429999999999</v>
      </c>
      <c r="H28" s="210">
        <v>128.3811</v>
      </c>
      <c r="I28" s="210">
        <v>128.32730000000001</v>
      </c>
      <c r="J28" s="210">
        <v>128.2902</v>
      </c>
      <c r="K28" s="210">
        <v>128.28299999999999</v>
      </c>
      <c r="L28" s="210">
        <v>128.28579999999999</v>
      </c>
      <c r="M28" s="210">
        <v>128.2919</v>
      </c>
      <c r="N28" s="690">
        <v>128.6516</v>
      </c>
    </row>
    <row r="29" spans="1:1117" s="99" customFormat="1" ht="24.95" customHeight="1">
      <c r="A29" s="101">
        <v>2007</v>
      </c>
      <c r="B29" s="537">
        <v>128.27719999999999</v>
      </c>
      <c r="C29" s="210">
        <v>128.2687</v>
      </c>
      <c r="D29" s="210">
        <v>128.15129999999999</v>
      </c>
      <c r="E29" s="210">
        <v>127.98139999999999</v>
      </c>
      <c r="F29" s="210">
        <v>127.5596</v>
      </c>
      <c r="G29" s="210">
        <v>127.40900000000001</v>
      </c>
      <c r="H29" s="210">
        <v>127.1859</v>
      </c>
      <c r="I29" s="210">
        <v>126.67529999999999</v>
      </c>
      <c r="J29" s="210">
        <v>125.8826</v>
      </c>
      <c r="K29" s="210">
        <v>124.276</v>
      </c>
      <c r="L29" s="210">
        <v>120.1206</v>
      </c>
      <c r="M29" s="210">
        <v>118.2097</v>
      </c>
      <c r="N29" s="690">
        <v>125.8331</v>
      </c>
    </row>
    <row r="30" spans="1:1117" s="99" customFormat="1" ht="24.95" customHeight="1">
      <c r="A30" s="101">
        <v>2008</v>
      </c>
      <c r="B30" s="537">
        <v>117.9768</v>
      </c>
      <c r="C30" s="210">
        <v>118.21</v>
      </c>
      <c r="D30" s="210">
        <v>117.9218</v>
      </c>
      <c r="E30" s="210">
        <v>117.8737</v>
      </c>
      <c r="F30" s="210">
        <v>117.8342</v>
      </c>
      <c r="G30" s="210">
        <v>117.8086</v>
      </c>
      <c r="H30" s="210">
        <v>117.7671</v>
      </c>
      <c r="I30" s="210">
        <v>117.742</v>
      </c>
      <c r="J30" s="210">
        <v>117.7256</v>
      </c>
      <c r="K30" s="210">
        <v>117.7243</v>
      </c>
      <c r="L30" s="210">
        <v>117.7433</v>
      </c>
      <c r="M30" s="210">
        <v>126.4756</v>
      </c>
      <c r="N30" s="690">
        <v>118.56691666666667</v>
      </c>
    </row>
    <row r="31" spans="1:1117" ht="24.75" customHeight="1">
      <c r="A31" s="101">
        <v>2009</v>
      </c>
      <c r="B31" s="537">
        <v>145.78030000000001</v>
      </c>
      <c r="C31" s="210">
        <v>147.14439999999999</v>
      </c>
      <c r="D31" s="210">
        <v>147.7226</v>
      </c>
      <c r="E31" s="210">
        <v>147.22720000000001</v>
      </c>
      <c r="F31" s="210">
        <v>147.84270000000001</v>
      </c>
      <c r="G31" s="210">
        <v>148.20179999999999</v>
      </c>
      <c r="H31" s="210">
        <v>148.589</v>
      </c>
      <c r="I31" s="210">
        <v>151.858</v>
      </c>
      <c r="J31" s="210">
        <v>152.30170000000001</v>
      </c>
      <c r="K31" s="210">
        <v>149.35499999999999</v>
      </c>
      <c r="L31" s="210">
        <v>150.84690000000001</v>
      </c>
      <c r="M31" s="641">
        <v>149.6926</v>
      </c>
      <c r="N31" s="690">
        <v>148.880174166666</v>
      </c>
    </row>
    <row r="32" spans="1:1117" s="214" customFormat="1" ht="23.25" customHeight="1">
      <c r="A32" s="101">
        <v>2010</v>
      </c>
      <c r="B32" s="538">
        <v>149.7792</v>
      </c>
      <c r="C32" s="213">
        <v>150.22239999999999</v>
      </c>
      <c r="D32" s="213">
        <v>149.82849999999999</v>
      </c>
      <c r="E32" s="213">
        <v>149.89269999999999</v>
      </c>
      <c r="F32" s="213">
        <v>150.3125</v>
      </c>
      <c r="G32" s="213">
        <v>150.19149999999999</v>
      </c>
      <c r="H32" s="213">
        <v>150.0986</v>
      </c>
      <c r="I32" s="213">
        <v>150.26669999999999</v>
      </c>
      <c r="J32" s="213">
        <v>151.03319999999999</v>
      </c>
      <c r="K32" s="213">
        <v>151.25</v>
      </c>
      <c r="L32" s="213">
        <v>150.22110000000001</v>
      </c>
      <c r="M32" s="213">
        <v>150.47989999999999</v>
      </c>
      <c r="N32" s="691">
        <v>150.298025</v>
      </c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15"/>
      <c r="FO32" s="215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15"/>
      <c r="GC32" s="215"/>
      <c r="GD32" s="215"/>
      <c r="GE32" s="215"/>
      <c r="GF32" s="215"/>
      <c r="GG32" s="215"/>
      <c r="GH32" s="215"/>
      <c r="GI32" s="215"/>
      <c r="GJ32" s="215"/>
      <c r="GK32" s="215"/>
      <c r="GL32" s="215"/>
      <c r="GM32" s="215"/>
      <c r="GN32" s="215"/>
      <c r="GO32" s="215"/>
      <c r="GP32" s="215"/>
      <c r="GQ32" s="215"/>
      <c r="GR32" s="215"/>
      <c r="GS32" s="215"/>
      <c r="GT32" s="215"/>
      <c r="GU32" s="215"/>
      <c r="GV32" s="215"/>
      <c r="GW32" s="215"/>
      <c r="GX32" s="215"/>
      <c r="GY32" s="215"/>
      <c r="GZ32" s="215"/>
      <c r="HA32" s="215"/>
      <c r="HB32" s="215"/>
      <c r="HC32" s="215"/>
      <c r="HD32" s="215"/>
      <c r="HE32" s="215"/>
      <c r="HF32" s="215"/>
      <c r="HG32" s="215"/>
      <c r="HH32" s="215"/>
      <c r="HI32" s="215"/>
      <c r="HJ32" s="215"/>
      <c r="HK32" s="215"/>
      <c r="HL32" s="215"/>
      <c r="HM32" s="215"/>
      <c r="HN32" s="215"/>
      <c r="HO32" s="215"/>
      <c r="HP32" s="215"/>
      <c r="HQ32" s="215"/>
      <c r="HR32" s="215"/>
      <c r="HS32" s="215"/>
      <c r="HT32" s="215"/>
      <c r="HU32" s="215"/>
      <c r="HV32" s="215"/>
      <c r="HW32" s="215"/>
      <c r="HX32" s="215"/>
      <c r="HY32" s="215"/>
      <c r="HZ32" s="215"/>
      <c r="IA32" s="215"/>
      <c r="IB32" s="215"/>
      <c r="IC32" s="215"/>
      <c r="ID32" s="215"/>
      <c r="IE32" s="215"/>
      <c r="IF32" s="215"/>
      <c r="IG32" s="215"/>
      <c r="IH32" s="215"/>
      <c r="II32" s="215"/>
      <c r="IJ32" s="215"/>
      <c r="IK32" s="215"/>
      <c r="IL32" s="215"/>
      <c r="IM32" s="215"/>
      <c r="IN32" s="215"/>
      <c r="IO32" s="215"/>
      <c r="IP32" s="215"/>
      <c r="IQ32" s="215"/>
      <c r="IR32" s="215"/>
      <c r="IS32" s="215"/>
      <c r="IT32" s="215"/>
      <c r="IU32" s="215"/>
      <c r="IV32" s="215"/>
      <c r="IW32" s="215"/>
      <c r="IX32" s="215"/>
      <c r="IY32" s="215"/>
      <c r="IZ32" s="215"/>
      <c r="JA32" s="215"/>
      <c r="JB32" s="215"/>
      <c r="JC32" s="215"/>
      <c r="JD32" s="215"/>
      <c r="JE32" s="215"/>
      <c r="JF32" s="215"/>
      <c r="JG32" s="215"/>
      <c r="JH32" s="215"/>
      <c r="JI32" s="215"/>
      <c r="JJ32" s="215"/>
      <c r="JK32" s="215"/>
      <c r="JL32" s="215"/>
      <c r="JM32" s="215"/>
      <c r="JN32" s="215"/>
      <c r="JO32" s="215"/>
      <c r="JP32" s="215"/>
      <c r="JQ32" s="215"/>
      <c r="JR32" s="215"/>
      <c r="JS32" s="215"/>
      <c r="JT32" s="215"/>
      <c r="JU32" s="215"/>
      <c r="JV32" s="215"/>
      <c r="JW32" s="215"/>
      <c r="JX32" s="215"/>
      <c r="JY32" s="215"/>
      <c r="JZ32" s="215"/>
      <c r="KA32" s="215"/>
      <c r="KB32" s="215"/>
      <c r="KC32" s="215"/>
      <c r="KD32" s="215"/>
      <c r="KE32" s="215"/>
      <c r="KF32" s="215"/>
      <c r="KG32" s="215"/>
      <c r="KH32" s="215"/>
      <c r="KI32" s="215"/>
      <c r="KJ32" s="215"/>
      <c r="KK32" s="215"/>
      <c r="KL32" s="215"/>
      <c r="KM32" s="215"/>
      <c r="KN32" s="215"/>
      <c r="KO32" s="215"/>
      <c r="KP32" s="215"/>
      <c r="KQ32" s="215"/>
      <c r="KR32" s="215"/>
      <c r="KS32" s="215"/>
      <c r="KT32" s="215"/>
      <c r="KU32" s="215"/>
      <c r="KV32" s="215"/>
      <c r="KW32" s="215"/>
      <c r="KX32" s="215"/>
      <c r="KY32" s="215"/>
      <c r="KZ32" s="215"/>
      <c r="LA32" s="215"/>
      <c r="LB32" s="215"/>
      <c r="LC32" s="215"/>
      <c r="LD32" s="215"/>
      <c r="LE32" s="215"/>
      <c r="LF32" s="215"/>
      <c r="LG32" s="215"/>
      <c r="LH32" s="215"/>
      <c r="LI32" s="215"/>
      <c r="LJ32" s="215"/>
      <c r="LK32" s="215"/>
      <c r="LL32" s="215"/>
      <c r="LM32" s="215"/>
      <c r="LN32" s="215"/>
      <c r="LO32" s="215"/>
      <c r="LP32" s="215"/>
      <c r="LQ32" s="215"/>
      <c r="LR32" s="215"/>
      <c r="LS32" s="215"/>
      <c r="LT32" s="215"/>
      <c r="LU32" s="215"/>
      <c r="LV32" s="215"/>
      <c r="LW32" s="215"/>
      <c r="LX32" s="215"/>
      <c r="LY32" s="215"/>
      <c r="LZ32" s="215"/>
      <c r="MA32" s="215"/>
      <c r="MB32" s="215"/>
      <c r="MC32" s="215"/>
      <c r="MD32" s="215"/>
      <c r="ME32" s="215"/>
      <c r="MF32" s="215"/>
      <c r="MG32" s="215"/>
      <c r="MH32" s="215"/>
      <c r="MI32" s="215"/>
      <c r="MJ32" s="215"/>
      <c r="MK32" s="215"/>
      <c r="ML32" s="215"/>
      <c r="MM32" s="215"/>
      <c r="MN32" s="215"/>
      <c r="MO32" s="215"/>
      <c r="MP32" s="215"/>
      <c r="MQ32" s="215"/>
      <c r="MR32" s="215"/>
      <c r="MS32" s="215"/>
      <c r="MT32" s="215"/>
      <c r="MU32" s="215"/>
      <c r="MV32" s="215"/>
      <c r="MW32" s="215"/>
      <c r="MX32" s="215"/>
      <c r="MY32" s="215"/>
      <c r="MZ32" s="215"/>
      <c r="NA32" s="215"/>
      <c r="NB32" s="215"/>
      <c r="NC32" s="215"/>
      <c r="ND32" s="215"/>
      <c r="NE32" s="215"/>
      <c r="NF32" s="215"/>
      <c r="NG32" s="215"/>
      <c r="NH32" s="215"/>
      <c r="NI32" s="215"/>
      <c r="NJ32" s="215"/>
      <c r="NK32" s="215"/>
      <c r="NL32" s="215"/>
      <c r="NM32" s="215"/>
      <c r="NN32" s="215"/>
      <c r="NO32" s="215"/>
      <c r="NP32" s="215"/>
      <c r="NQ32" s="215"/>
      <c r="NR32" s="215"/>
      <c r="NS32" s="215"/>
      <c r="NT32" s="215"/>
      <c r="NU32" s="215"/>
      <c r="NV32" s="215"/>
      <c r="NW32" s="215"/>
      <c r="NX32" s="215"/>
      <c r="NY32" s="215"/>
      <c r="NZ32" s="215"/>
      <c r="OA32" s="215"/>
      <c r="OB32" s="215"/>
      <c r="OC32" s="215"/>
      <c r="OD32" s="215"/>
      <c r="OE32" s="215"/>
      <c r="OF32" s="215"/>
      <c r="OG32" s="215"/>
      <c r="OH32" s="215"/>
      <c r="OI32" s="215"/>
      <c r="OJ32" s="215"/>
      <c r="OK32" s="215"/>
      <c r="OL32" s="215"/>
      <c r="OM32" s="215"/>
      <c r="ON32" s="215"/>
      <c r="OO32" s="215"/>
      <c r="OP32" s="215"/>
      <c r="OQ32" s="215"/>
      <c r="OR32" s="215"/>
      <c r="OS32" s="215"/>
      <c r="OT32" s="215"/>
      <c r="OU32" s="215"/>
      <c r="OV32" s="215"/>
      <c r="OW32" s="215"/>
      <c r="OX32" s="215"/>
      <c r="OY32" s="215"/>
      <c r="OZ32" s="215"/>
      <c r="PA32" s="215"/>
      <c r="PB32" s="215"/>
      <c r="PC32" s="215"/>
      <c r="PD32" s="215"/>
      <c r="PE32" s="215"/>
      <c r="PF32" s="215"/>
      <c r="PG32" s="215"/>
      <c r="PH32" s="215"/>
      <c r="PI32" s="215"/>
      <c r="PJ32" s="215"/>
      <c r="PK32" s="215"/>
      <c r="PL32" s="215"/>
      <c r="PM32" s="215"/>
      <c r="PN32" s="215"/>
      <c r="PO32" s="215"/>
      <c r="PP32" s="215"/>
      <c r="PQ32" s="215"/>
      <c r="PR32" s="215"/>
      <c r="PS32" s="215"/>
      <c r="PT32" s="215"/>
      <c r="PU32" s="215"/>
      <c r="PV32" s="215"/>
      <c r="PW32" s="215"/>
      <c r="PX32" s="215"/>
      <c r="PY32" s="215"/>
      <c r="PZ32" s="215"/>
      <c r="QA32" s="215"/>
      <c r="QB32" s="215"/>
      <c r="QC32" s="215"/>
      <c r="QD32" s="215"/>
      <c r="QE32" s="215"/>
      <c r="QF32" s="215"/>
      <c r="QG32" s="215"/>
      <c r="QH32" s="215"/>
      <c r="QI32" s="215"/>
      <c r="QJ32" s="215"/>
      <c r="QK32" s="215"/>
      <c r="QL32" s="215"/>
      <c r="QM32" s="215"/>
      <c r="QN32" s="215"/>
      <c r="QO32" s="215"/>
      <c r="QP32" s="215"/>
      <c r="QQ32" s="215"/>
      <c r="QR32" s="215"/>
      <c r="QS32" s="215"/>
      <c r="QT32" s="215"/>
      <c r="QU32" s="215"/>
      <c r="QV32" s="215"/>
      <c r="QW32" s="215"/>
      <c r="QX32" s="215"/>
      <c r="QY32" s="215"/>
      <c r="QZ32" s="215"/>
      <c r="RA32" s="215"/>
      <c r="RB32" s="215"/>
      <c r="RC32" s="215"/>
      <c r="RD32" s="215"/>
      <c r="RE32" s="215"/>
      <c r="RF32" s="215"/>
      <c r="RG32" s="215"/>
      <c r="RH32" s="215"/>
      <c r="RI32" s="215"/>
      <c r="RJ32" s="215"/>
      <c r="RK32" s="215"/>
      <c r="RL32" s="215"/>
      <c r="RM32" s="215"/>
      <c r="RN32" s="215"/>
      <c r="RO32" s="215"/>
      <c r="RP32" s="215"/>
      <c r="RQ32" s="215"/>
      <c r="RR32" s="215"/>
      <c r="RS32" s="215"/>
      <c r="RT32" s="215"/>
      <c r="RU32" s="215"/>
      <c r="RV32" s="215"/>
      <c r="RW32" s="215"/>
      <c r="RX32" s="215"/>
      <c r="RY32" s="215"/>
      <c r="RZ32" s="215"/>
      <c r="SA32" s="215"/>
      <c r="SB32" s="215"/>
      <c r="SC32" s="215"/>
      <c r="SD32" s="215"/>
      <c r="SE32" s="215"/>
      <c r="SF32" s="215"/>
      <c r="SG32" s="215"/>
      <c r="SH32" s="215"/>
      <c r="SI32" s="215"/>
      <c r="SJ32" s="215"/>
      <c r="SK32" s="215"/>
      <c r="SL32" s="215"/>
      <c r="SM32" s="215"/>
      <c r="SN32" s="215"/>
      <c r="SO32" s="215"/>
      <c r="SP32" s="215"/>
      <c r="SQ32" s="215"/>
      <c r="SR32" s="215"/>
      <c r="SS32" s="215"/>
      <c r="ST32" s="215"/>
      <c r="SU32" s="215"/>
      <c r="SV32" s="215"/>
      <c r="SW32" s="215"/>
      <c r="SX32" s="215"/>
      <c r="SY32" s="215"/>
      <c r="SZ32" s="215"/>
      <c r="TA32" s="215"/>
      <c r="TB32" s="215"/>
      <c r="TC32" s="215"/>
      <c r="TD32" s="215"/>
      <c r="TE32" s="215"/>
      <c r="TF32" s="215"/>
      <c r="TG32" s="215"/>
      <c r="TH32" s="215"/>
      <c r="TI32" s="215"/>
      <c r="TJ32" s="215"/>
      <c r="TK32" s="215"/>
      <c r="TL32" s="215"/>
      <c r="TM32" s="215"/>
      <c r="TN32" s="215"/>
      <c r="TO32" s="215"/>
      <c r="TP32" s="215"/>
      <c r="TQ32" s="215"/>
      <c r="TR32" s="215"/>
      <c r="TS32" s="215"/>
      <c r="TT32" s="215"/>
      <c r="TU32" s="215"/>
      <c r="TV32" s="215"/>
      <c r="TW32" s="215"/>
      <c r="TX32" s="215"/>
      <c r="TY32" s="215"/>
      <c r="TZ32" s="215"/>
      <c r="UA32" s="215"/>
      <c r="UB32" s="215"/>
      <c r="UC32" s="215"/>
      <c r="UD32" s="215"/>
      <c r="UE32" s="215"/>
      <c r="UF32" s="215"/>
      <c r="UG32" s="215"/>
      <c r="UH32" s="215"/>
      <c r="UI32" s="215"/>
      <c r="UJ32" s="215"/>
      <c r="UK32" s="215"/>
      <c r="UL32" s="215"/>
      <c r="UM32" s="215"/>
      <c r="UN32" s="215"/>
      <c r="UO32" s="215"/>
      <c r="UP32" s="215"/>
      <c r="UQ32" s="215"/>
      <c r="UR32" s="215"/>
      <c r="US32" s="215"/>
      <c r="UT32" s="215"/>
      <c r="UU32" s="215"/>
      <c r="UV32" s="215"/>
      <c r="UW32" s="215"/>
      <c r="UX32" s="215"/>
      <c r="UY32" s="215"/>
      <c r="UZ32" s="215"/>
      <c r="VA32" s="215"/>
      <c r="VB32" s="215"/>
      <c r="VC32" s="215"/>
      <c r="VD32" s="215"/>
      <c r="VE32" s="215"/>
      <c r="VF32" s="215"/>
      <c r="VG32" s="215"/>
      <c r="VH32" s="215"/>
      <c r="VI32" s="215"/>
      <c r="VJ32" s="215"/>
      <c r="VK32" s="215"/>
      <c r="VL32" s="215"/>
      <c r="VM32" s="215"/>
      <c r="VN32" s="215"/>
      <c r="VO32" s="215"/>
      <c r="VP32" s="215"/>
      <c r="VQ32" s="215"/>
      <c r="VR32" s="215"/>
      <c r="VS32" s="215"/>
      <c r="VT32" s="215"/>
      <c r="VU32" s="215"/>
      <c r="VV32" s="215"/>
      <c r="VW32" s="215"/>
      <c r="VX32" s="215"/>
      <c r="VY32" s="215"/>
      <c r="VZ32" s="215"/>
      <c r="WA32" s="215"/>
      <c r="WB32" s="215"/>
      <c r="WC32" s="215"/>
      <c r="WD32" s="215"/>
      <c r="WE32" s="215"/>
      <c r="WF32" s="215"/>
      <c r="WG32" s="215"/>
      <c r="WH32" s="215"/>
      <c r="WI32" s="215"/>
      <c r="WJ32" s="215"/>
      <c r="WK32" s="215"/>
      <c r="WL32" s="215"/>
      <c r="WM32" s="215"/>
      <c r="WN32" s="215"/>
      <c r="WO32" s="215"/>
      <c r="WP32" s="215"/>
      <c r="WQ32" s="215"/>
      <c r="WR32" s="215"/>
      <c r="WS32" s="215"/>
      <c r="WT32" s="215"/>
      <c r="WU32" s="215"/>
      <c r="WV32" s="215"/>
      <c r="WW32" s="215"/>
      <c r="WX32" s="215"/>
      <c r="WY32" s="215"/>
      <c r="WZ32" s="215"/>
      <c r="XA32" s="215"/>
      <c r="XB32" s="215"/>
      <c r="XC32" s="215"/>
      <c r="XD32" s="215"/>
      <c r="XE32" s="215"/>
      <c r="XF32" s="215"/>
      <c r="XG32" s="215"/>
      <c r="XH32" s="215"/>
      <c r="XI32" s="215"/>
      <c r="XJ32" s="215"/>
      <c r="XK32" s="215"/>
      <c r="XL32" s="215"/>
      <c r="XM32" s="215"/>
      <c r="XN32" s="215"/>
      <c r="XO32" s="215"/>
      <c r="XP32" s="215"/>
      <c r="XQ32" s="215"/>
      <c r="XR32" s="215"/>
      <c r="XS32" s="215"/>
      <c r="XT32" s="215"/>
      <c r="XU32" s="215"/>
      <c r="XV32" s="215"/>
      <c r="XW32" s="215"/>
      <c r="XX32" s="215"/>
      <c r="XY32" s="215"/>
      <c r="XZ32" s="215"/>
      <c r="YA32" s="215"/>
      <c r="YB32" s="215"/>
      <c r="YC32" s="215"/>
      <c r="YD32" s="215"/>
      <c r="YE32" s="215"/>
      <c r="YF32" s="215"/>
      <c r="YG32" s="215"/>
      <c r="YH32" s="215"/>
      <c r="YI32" s="215"/>
      <c r="YJ32" s="215"/>
      <c r="YK32" s="215"/>
      <c r="YL32" s="215"/>
      <c r="YM32" s="215"/>
      <c r="YN32" s="215"/>
      <c r="YO32" s="215"/>
      <c r="YP32" s="215"/>
      <c r="YQ32" s="215"/>
      <c r="YR32" s="215"/>
      <c r="YS32" s="215"/>
      <c r="YT32" s="215"/>
      <c r="YU32" s="215"/>
      <c r="YV32" s="215"/>
      <c r="YW32" s="215"/>
      <c r="YX32" s="215"/>
      <c r="YY32" s="215"/>
      <c r="YZ32" s="215"/>
      <c r="ZA32" s="215"/>
      <c r="ZB32" s="215"/>
      <c r="ZC32" s="215"/>
      <c r="ZD32" s="215"/>
      <c r="ZE32" s="215"/>
      <c r="ZF32" s="215"/>
      <c r="ZG32" s="215"/>
      <c r="ZH32" s="215"/>
      <c r="ZI32" s="215"/>
      <c r="ZJ32" s="215"/>
      <c r="ZK32" s="215"/>
      <c r="ZL32" s="215"/>
      <c r="ZM32" s="215"/>
      <c r="ZN32" s="215"/>
      <c r="ZO32" s="215"/>
      <c r="ZP32" s="215"/>
      <c r="ZQ32" s="215"/>
      <c r="ZR32" s="215"/>
      <c r="ZS32" s="215"/>
      <c r="ZT32" s="215"/>
      <c r="ZU32" s="215"/>
      <c r="ZV32" s="215"/>
      <c r="ZW32" s="215"/>
      <c r="ZX32" s="215"/>
      <c r="ZY32" s="215"/>
      <c r="ZZ32" s="215"/>
      <c r="AAA32" s="215"/>
      <c r="AAB32" s="215"/>
      <c r="AAC32" s="215"/>
      <c r="AAD32" s="215"/>
      <c r="AAE32" s="215"/>
      <c r="AAF32" s="215"/>
      <c r="AAG32" s="215"/>
      <c r="AAH32" s="215"/>
      <c r="AAI32" s="215"/>
      <c r="AAJ32" s="215"/>
      <c r="AAK32" s="215"/>
      <c r="AAL32" s="215"/>
      <c r="AAM32" s="215"/>
      <c r="AAN32" s="215"/>
      <c r="AAO32" s="215"/>
      <c r="AAP32" s="215"/>
      <c r="AAQ32" s="215"/>
      <c r="AAR32" s="215"/>
      <c r="AAS32" s="215"/>
      <c r="AAT32" s="215"/>
      <c r="AAU32" s="215"/>
      <c r="AAV32" s="215"/>
      <c r="AAW32" s="215"/>
      <c r="AAX32" s="215"/>
      <c r="AAY32" s="215"/>
      <c r="AAZ32" s="215"/>
      <c r="ABA32" s="215"/>
      <c r="ABB32" s="215"/>
      <c r="ABC32" s="215"/>
      <c r="ABD32" s="215"/>
      <c r="ABE32" s="215"/>
      <c r="ABF32" s="215"/>
      <c r="ABG32" s="215"/>
      <c r="ABH32" s="215"/>
      <c r="ABI32" s="215"/>
      <c r="ABJ32" s="215"/>
      <c r="ABK32" s="215"/>
      <c r="ABL32" s="215"/>
      <c r="ABM32" s="215"/>
      <c r="ABN32" s="215"/>
      <c r="ABO32" s="215"/>
      <c r="ABP32" s="215"/>
      <c r="ABQ32" s="215"/>
      <c r="ABR32" s="215"/>
      <c r="ABS32" s="215"/>
      <c r="ABT32" s="215"/>
      <c r="ABU32" s="215"/>
      <c r="ABV32" s="215"/>
      <c r="ABW32" s="215"/>
      <c r="ABX32" s="215"/>
      <c r="ABY32" s="215"/>
      <c r="ABZ32" s="215"/>
      <c r="ACA32" s="215"/>
      <c r="ACB32" s="215"/>
      <c r="ACC32" s="215"/>
      <c r="ACD32" s="215"/>
      <c r="ACE32" s="215"/>
      <c r="ACF32" s="215"/>
      <c r="ACG32" s="215"/>
      <c r="ACH32" s="215"/>
      <c r="ACI32" s="215"/>
      <c r="ACJ32" s="215"/>
      <c r="ACK32" s="215"/>
      <c r="ACL32" s="215"/>
      <c r="ACM32" s="215"/>
      <c r="ACN32" s="215"/>
      <c r="ACO32" s="215"/>
      <c r="ACP32" s="215"/>
      <c r="ACQ32" s="215"/>
      <c r="ACR32" s="215"/>
      <c r="ACS32" s="215"/>
      <c r="ACT32" s="215"/>
      <c r="ACU32" s="215"/>
      <c r="ACV32" s="215"/>
      <c r="ACW32" s="215"/>
      <c r="ACX32" s="215"/>
      <c r="ACY32" s="215"/>
      <c r="ACZ32" s="215"/>
      <c r="ADA32" s="215"/>
      <c r="ADB32" s="215"/>
      <c r="ADC32" s="215"/>
      <c r="ADD32" s="215"/>
      <c r="ADE32" s="215"/>
      <c r="ADF32" s="215"/>
      <c r="ADG32" s="215"/>
      <c r="ADH32" s="215"/>
      <c r="ADI32" s="215"/>
      <c r="ADJ32" s="215"/>
      <c r="ADK32" s="215"/>
      <c r="ADL32" s="215"/>
      <c r="ADM32" s="215"/>
      <c r="ADN32" s="215"/>
      <c r="ADO32" s="215"/>
      <c r="ADP32" s="215"/>
      <c r="ADQ32" s="215"/>
      <c r="ADR32" s="215"/>
      <c r="ADS32" s="215"/>
      <c r="ADT32" s="215"/>
      <c r="ADU32" s="215"/>
      <c r="ADV32" s="215"/>
      <c r="ADW32" s="215"/>
      <c r="ADX32" s="215"/>
      <c r="ADY32" s="215"/>
      <c r="ADZ32" s="215"/>
      <c r="AEA32" s="215"/>
      <c r="AEB32" s="215"/>
      <c r="AEC32" s="215"/>
      <c r="AED32" s="215"/>
      <c r="AEE32" s="215"/>
      <c r="AEF32" s="215"/>
      <c r="AEG32" s="215"/>
      <c r="AEH32" s="215"/>
      <c r="AEI32" s="215"/>
      <c r="AEJ32" s="215"/>
      <c r="AEK32" s="215"/>
      <c r="AEL32" s="215"/>
      <c r="AEM32" s="215"/>
      <c r="AEN32" s="215"/>
      <c r="AEO32" s="215"/>
      <c r="AEP32" s="215"/>
      <c r="AEQ32" s="215"/>
      <c r="AER32" s="215"/>
      <c r="AES32" s="215"/>
      <c r="AET32" s="215"/>
      <c r="AEU32" s="215"/>
      <c r="AEV32" s="215"/>
      <c r="AEW32" s="215"/>
      <c r="AEX32" s="215"/>
      <c r="AEY32" s="215"/>
      <c r="AEZ32" s="215"/>
      <c r="AFA32" s="215"/>
      <c r="AFB32" s="215"/>
      <c r="AFC32" s="215"/>
      <c r="AFD32" s="215"/>
      <c r="AFE32" s="215"/>
      <c r="AFF32" s="215"/>
      <c r="AFG32" s="215"/>
      <c r="AFH32" s="215"/>
      <c r="AFI32" s="215"/>
      <c r="AFJ32" s="215"/>
      <c r="AFK32" s="215"/>
      <c r="AFL32" s="215"/>
      <c r="AFM32" s="215"/>
      <c r="AFN32" s="215"/>
      <c r="AFO32" s="215"/>
      <c r="AFP32" s="215"/>
      <c r="AFQ32" s="215"/>
      <c r="AFR32" s="215"/>
      <c r="AFS32" s="215"/>
      <c r="AFT32" s="215"/>
      <c r="AFU32" s="215"/>
      <c r="AFV32" s="215"/>
      <c r="AFW32" s="215"/>
      <c r="AFX32" s="215"/>
      <c r="AFY32" s="215"/>
      <c r="AFZ32" s="215"/>
      <c r="AGA32" s="215"/>
      <c r="AGB32" s="215"/>
      <c r="AGC32" s="215"/>
      <c r="AGD32" s="215"/>
      <c r="AGE32" s="215"/>
      <c r="AGF32" s="215"/>
      <c r="AGG32" s="215"/>
      <c r="AGH32" s="215"/>
      <c r="AGI32" s="215"/>
      <c r="AGJ32" s="215"/>
      <c r="AGK32" s="215"/>
      <c r="AGL32" s="215"/>
      <c r="AGM32" s="215"/>
      <c r="AGN32" s="215"/>
      <c r="AGO32" s="215"/>
      <c r="AGP32" s="215"/>
      <c r="AGQ32" s="215"/>
      <c r="AGR32" s="215"/>
      <c r="AGS32" s="215"/>
      <c r="AGT32" s="215"/>
      <c r="AGU32" s="215"/>
      <c r="AGV32" s="215"/>
      <c r="AGW32" s="215"/>
      <c r="AGX32" s="215"/>
      <c r="AGY32" s="215"/>
      <c r="AGZ32" s="215"/>
      <c r="AHA32" s="215"/>
      <c r="AHB32" s="215"/>
      <c r="AHC32" s="215"/>
      <c r="AHD32" s="215"/>
      <c r="AHE32" s="215"/>
      <c r="AHF32" s="215"/>
      <c r="AHG32" s="215"/>
      <c r="AHH32" s="215"/>
      <c r="AHI32" s="215"/>
      <c r="AHJ32" s="215"/>
      <c r="AHK32" s="215"/>
      <c r="AHL32" s="215"/>
      <c r="AHM32" s="215"/>
      <c r="AHN32" s="215"/>
      <c r="AHO32" s="215"/>
      <c r="AHP32" s="215"/>
      <c r="AHQ32" s="215"/>
      <c r="AHR32" s="215"/>
      <c r="AHS32" s="215"/>
      <c r="AHT32" s="215"/>
      <c r="AHU32" s="215"/>
      <c r="AHV32" s="215"/>
      <c r="AHW32" s="215"/>
      <c r="AHX32" s="215"/>
      <c r="AHY32" s="215"/>
      <c r="AHZ32" s="215"/>
      <c r="AIA32" s="215"/>
      <c r="AIB32" s="215"/>
      <c r="AIC32" s="215"/>
      <c r="AID32" s="215"/>
      <c r="AIE32" s="215"/>
      <c r="AIF32" s="215"/>
      <c r="AIG32" s="215"/>
      <c r="AIH32" s="215"/>
      <c r="AII32" s="215"/>
      <c r="AIJ32" s="215"/>
      <c r="AIK32" s="215"/>
      <c r="AIL32" s="215"/>
      <c r="AIM32" s="215"/>
      <c r="AIN32" s="215"/>
      <c r="AIO32" s="215"/>
      <c r="AIP32" s="215"/>
      <c r="AIQ32" s="215"/>
      <c r="AIR32" s="215"/>
      <c r="AIS32" s="215"/>
      <c r="AIT32" s="215"/>
      <c r="AIU32" s="215"/>
      <c r="AIV32" s="215"/>
      <c r="AIW32" s="215"/>
      <c r="AIX32" s="215"/>
      <c r="AIY32" s="215"/>
      <c r="AIZ32" s="215"/>
      <c r="AJA32" s="215"/>
      <c r="AJB32" s="215"/>
      <c r="AJC32" s="215"/>
      <c r="AJD32" s="215"/>
      <c r="AJE32" s="215"/>
      <c r="AJF32" s="215"/>
      <c r="AJG32" s="215"/>
      <c r="AJH32" s="215"/>
      <c r="AJI32" s="215"/>
      <c r="AJJ32" s="215"/>
      <c r="AJK32" s="215"/>
      <c r="AJL32" s="215"/>
      <c r="AJM32" s="215"/>
      <c r="AJN32" s="215"/>
      <c r="AJO32" s="215"/>
      <c r="AJP32" s="215"/>
      <c r="AJQ32" s="215"/>
      <c r="AJR32" s="215"/>
      <c r="AJS32" s="215"/>
      <c r="AJT32" s="215"/>
      <c r="AJU32" s="215"/>
      <c r="AJV32" s="215"/>
      <c r="AJW32" s="215"/>
      <c r="AJX32" s="215"/>
      <c r="AJY32" s="215"/>
      <c r="AJZ32" s="215"/>
      <c r="AKA32" s="215"/>
      <c r="AKB32" s="215"/>
      <c r="AKC32" s="215"/>
      <c r="AKD32" s="215"/>
      <c r="AKE32" s="215"/>
      <c r="AKF32" s="215"/>
      <c r="AKG32" s="215"/>
      <c r="AKH32" s="215"/>
      <c r="AKI32" s="215"/>
      <c r="AKJ32" s="215"/>
      <c r="AKK32" s="215"/>
      <c r="AKL32" s="215"/>
      <c r="AKM32" s="215"/>
      <c r="AKN32" s="215"/>
      <c r="AKO32" s="215"/>
      <c r="AKP32" s="215"/>
      <c r="AKQ32" s="215"/>
      <c r="AKR32" s="215"/>
      <c r="AKS32" s="215"/>
      <c r="AKT32" s="215"/>
      <c r="AKU32" s="215"/>
      <c r="AKV32" s="215"/>
      <c r="AKW32" s="215"/>
      <c r="AKX32" s="215"/>
      <c r="AKY32" s="215"/>
      <c r="AKZ32" s="215"/>
      <c r="ALA32" s="215"/>
      <c r="ALB32" s="215"/>
      <c r="ALC32" s="215"/>
      <c r="ALD32" s="215"/>
      <c r="ALE32" s="215"/>
      <c r="ALF32" s="215"/>
      <c r="ALG32" s="215"/>
      <c r="ALH32" s="215"/>
      <c r="ALI32" s="215"/>
      <c r="ALJ32" s="215"/>
      <c r="ALK32" s="215"/>
      <c r="ALL32" s="215"/>
      <c r="ALM32" s="215"/>
      <c r="ALN32" s="215"/>
      <c r="ALO32" s="215"/>
      <c r="ALP32" s="215"/>
      <c r="ALQ32" s="215"/>
      <c r="ALR32" s="215"/>
      <c r="ALS32" s="215"/>
      <c r="ALT32" s="215"/>
      <c r="ALU32" s="215"/>
      <c r="ALV32" s="215"/>
      <c r="ALW32" s="215"/>
      <c r="ALX32" s="215"/>
      <c r="ALY32" s="215"/>
      <c r="ALZ32" s="215"/>
      <c r="AMA32" s="215"/>
      <c r="AMB32" s="215"/>
      <c r="AMC32" s="215"/>
      <c r="AMD32" s="215"/>
      <c r="AME32" s="215"/>
      <c r="AMF32" s="215"/>
      <c r="AMG32" s="215"/>
      <c r="AMH32" s="215"/>
      <c r="AMI32" s="215"/>
      <c r="AMJ32" s="215"/>
      <c r="AMK32" s="215"/>
      <c r="AML32" s="215"/>
      <c r="AMM32" s="215"/>
      <c r="AMN32" s="215"/>
      <c r="AMO32" s="215"/>
      <c r="AMP32" s="215"/>
      <c r="AMQ32" s="215"/>
      <c r="AMR32" s="215"/>
      <c r="AMS32" s="215"/>
      <c r="AMT32" s="215"/>
      <c r="AMU32" s="215"/>
      <c r="AMV32" s="215"/>
      <c r="AMW32" s="215"/>
      <c r="AMX32" s="215"/>
      <c r="AMY32" s="215"/>
      <c r="AMZ32" s="215"/>
      <c r="ANA32" s="215"/>
      <c r="ANB32" s="215"/>
      <c r="ANC32" s="215"/>
      <c r="AND32" s="215"/>
      <c r="ANE32" s="215"/>
      <c r="ANF32" s="215"/>
      <c r="ANG32" s="215"/>
      <c r="ANH32" s="215"/>
      <c r="ANI32" s="215"/>
      <c r="ANJ32" s="215"/>
      <c r="ANK32" s="215"/>
      <c r="ANL32" s="215"/>
      <c r="ANM32" s="215"/>
      <c r="ANN32" s="215"/>
      <c r="ANO32" s="215"/>
      <c r="ANP32" s="215"/>
      <c r="ANQ32" s="215"/>
      <c r="ANR32" s="215"/>
      <c r="ANS32" s="215"/>
      <c r="ANT32" s="215"/>
      <c r="ANU32" s="215"/>
      <c r="ANV32" s="215"/>
      <c r="ANW32" s="215"/>
      <c r="ANX32" s="215"/>
      <c r="ANY32" s="215"/>
      <c r="ANZ32" s="215"/>
      <c r="AOA32" s="215"/>
      <c r="AOB32" s="215"/>
      <c r="AOC32" s="215"/>
      <c r="AOD32" s="215"/>
      <c r="AOE32" s="215"/>
      <c r="AOF32" s="215"/>
      <c r="AOG32" s="215"/>
      <c r="AOH32" s="215"/>
      <c r="AOI32" s="215"/>
      <c r="AOJ32" s="215"/>
      <c r="AOK32" s="215"/>
      <c r="AOL32" s="215"/>
      <c r="AOM32" s="215"/>
      <c r="AON32" s="215"/>
      <c r="AOO32" s="215"/>
      <c r="AOP32" s="215"/>
      <c r="AOQ32" s="215"/>
      <c r="AOR32" s="215"/>
      <c r="AOS32" s="215"/>
      <c r="AOT32" s="215"/>
      <c r="AOU32" s="215"/>
      <c r="AOV32" s="215"/>
      <c r="AOW32" s="215"/>
      <c r="AOX32" s="215"/>
      <c r="AOY32" s="215"/>
      <c r="AOZ32" s="215"/>
      <c r="APA32" s="215"/>
      <c r="APB32" s="215"/>
      <c r="APC32" s="215"/>
      <c r="APD32" s="215"/>
      <c r="APE32" s="215"/>
      <c r="APF32" s="215"/>
      <c r="APG32" s="215"/>
      <c r="APH32" s="215"/>
      <c r="API32" s="215"/>
      <c r="APJ32" s="215"/>
      <c r="APK32" s="215"/>
      <c r="APL32" s="215"/>
      <c r="APM32" s="215"/>
      <c r="APN32" s="215"/>
      <c r="APO32" s="215"/>
      <c r="APP32" s="215"/>
      <c r="APQ32" s="215"/>
      <c r="APR32" s="215"/>
      <c r="APS32" s="215"/>
      <c r="APT32" s="215"/>
      <c r="APU32" s="215"/>
      <c r="APV32" s="215"/>
      <c r="APW32" s="215"/>
      <c r="APX32" s="215"/>
    </row>
    <row r="33" spans="1:1116" s="214" customFormat="1" ht="23.25" customHeight="1">
      <c r="A33" s="101">
        <v>2011</v>
      </c>
      <c r="B33" s="538">
        <v>151.5455</v>
      </c>
      <c r="C33" s="213">
        <v>151.9391</v>
      </c>
      <c r="D33" s="213">
        <v>152.50739999999999</v>
      </c>
      <c r="E33" s="213">
        <v>153.96729999999999</v>
      </c>
      <c r="F33" s="213">
        <v>154.80090000000001</v>
      </c>
      <c r="G33" s="213">
        <v>154.50290000000001</v>
      </c>
      <c r="H33" s="213">
        <v>151.86359999999999</v>
      </c>
      <c r="I33" s="213">
        <v>152.71539999999999</v>
      </c>
      <c r="J33" s="213">
        <v>155.2636</v>
      </c>
      <c r="K33" s="213">
        <v>153.2569</v>
      </c>
      <c r="L33" s="213">
        <v>155.76929999999999</v>
      </c>
      <c r="M33" s="213">
        <v>158.20740000000001</v>
      </c>
      <c r="N33" s="691">
        <v>153.86160833333332</v>
      </c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5"/>
      <c r="GK33" s="215"/>
      <c r="GL33" s="215"/>
      <c r="GM33" s="215"/>
      <c r="GN33" s="215"/>
      <c r="GO33" s="215"/>
      <c r="GP33" s="215"/>
      <c r="GQ33" s="215"/>
      <c r="GR33" s="215"/>
      <c r="GS33" s="215"/>
      <c r="GT33" s="215"/>
      <c r="GU33" s="215"/>
      <c r="GV33" s="215"/>
      <c r="GW33" s="215"/>
      <c r="GX33" s="215"/>
      <c r="GY33" s="215"/>
      <c r="GZ33" s="215"/>
      <c r="HA33" s="215"/>
      <c r="HB33" s="215"/>
      <c r="HC33" s="215"/>
      <c r="HD33" s="215"/>
      <c r="HE33" s="215"/>
      <c r="HF33" s="215"/>
      <c r="HG33" s="215"/>
      <c r="HH33" s="215"/>
      <c r="HI33" s="215"/>
      <c r="HJ33" s="215"/>
      <c r="HK33" s="215"/>
      <c r="HL33" s="215"/>
      <c r="HM33" s="215"/>
      <c r="HN33" s="215"/>
      <c r="HO33" s="215"/>
      <c r="HP33" s="215"/>
      <c r="HQ33" s="215"/>
      <c r="HR33" s="215"/>
      <c r="HS33" s="215"/>
      <c r="HT33" s="215"/>
      <c r="HU33" s="215"/>
      <c r="HV33" s="215"/>
      <c r="HW33" s="215"/>
      <c r="HX33" s="215"/>
      <c r="HY33" s="215"/>
      <c r="HZ33" s="215"/>
      <c r="IA33" s="215"/>
      <c r="IB33" s="215"/>
      <c r="IC33" s="215"/>
      <c r="ID33" s="215"/>
      <c r="IE33" s="215"/>
      <c r="IF33" s="215"/>
      <c r="IG33" s="215"/>
      <c r="IH33" s="215"/>
      <c r="II33" s="215"/>
      <c r="IJ33" s="215"/>
      <c r="IK33" s="215"/>
      <c r="IL33" s="215"/>
      <c r="IM33" s="215"/>
      <c r="IN33" s="215"/>
      <c r="IO33" s="215"/>
      <c r="IP33" s="215"/>
      <c r="IQ33" s="215"/>
      <c r="IR33" s="215"/>
      <c r="IS33" s="215"/>
      <c r="IT33" s="215"/>
      <c r="IU33" s="215"/>
      <c r="IV33" s="215"/>
      <c r="IW33" s="215"/>
      <c r="IX33" s="215"/>
      <c r="IY33" s="215"/>
      <c r="IZ33" s="215"/>
      <c r="JA33" s="215"/>
      <c r="JB33" s="215"/>
      <c r="JC33" s="215"/>
      <c r="JD33" s="215"/>
      <c r="JE33" s="215"/>
      <c r="JF33" s="215"/>
      <c r="JG33" s="215"/>
      <c r="JH33" s="215"/>
      <c r="JI33" s="215"/>
      <c r="JJ33" s="215"/>
      <c r="JK33" s="215"/>
      <c r="JL33" s="215"/>
      <c r="JM33" s="215"/>
      <c r="JN33" s="215"/>
      <c r="JO33" s="215"/>
      <c r="JP33" s="215"/>
      <c r="JQ33" s="215"/>
      <c r="JR33" s="215"/>
      <c r="JS33" s="215"/>
      <c r="JT33" s="215"/>
      <c r="JU33" s="215"/>
      <c r="JV33" s="215"/>
      <c r="JW33" s="215"/>
      <c r="JX33" s="215"/>
      <c r="JY33" s="215"/>
      <c r="JZ33" s="215"/>
      <c r="KA33" s="215"/>
      <c r="KB33" s="215"/>
      <c r="KC33" s="215"/>
      <c r="KD33" s="215"/>
      <c r="KE33" s="215"/>
      <c r="KF33" s="215"/>
      <c r="KG33" s="215"/>
      <c r="KH33" s="215"/>
      <c r="KI33" s="215"/>
      <c r="KJ33" s="215"/>
      <c r="KK33" s="215"/>
      <c r="KL33" s="215"/>
      <c r="KM33" s="215"/>
      <c r="KN33" s="215"/>
      <c r="KO33" s="215"/>
      <c r="KP33" s="215"/>
      <c r="KQ33" s="215"/>
      <c r="KR33" s="215"/>
      <c r="KS33" s="215"/>
      <c r="KT33" s="215"/>
      <c r="KU33" s="215"/>
      <c r="KV33" s="215"/>
      <c r="KW33" s="215"/>
      <c r="KX33" s="215"/>
      <c r="KY33" s="215"/>
      <c r="KZ33" s="215"/>
      <c r="LA33" s="215"/>
      <c r="LB33" s="215"/>
      <c r="LC33" s="215"/>
      <c r="LD33" s="215"/>
      <c r="LE33" s="215"/>
      <c r="LF33" s="215"/>
      <c r="LG33" s="215"/>
      <c r="LH33" s="215"/>
      <c r="LI33" s="215"/>
      <c r="LJ33" s="215"/>
      <c r="LK33" s="215"/>
      <c r="LL33" s="215"/>
      <c r="LM33" s="215"/>
      <c r="LN33" s="215"/>
      <c r="LO33" s="215"/>
      <c r="LP33" s="215"/>
      <c r="LQ33" s="215"/>
      <c r="LR33" s="215"/>
      <c r="LS33" s="215"/>
      <c r="LT33" s="215"/>
      <c r="LU33" s="215"/>
      <c r="LV33" s="215"/>
      <c r="LW33" s="215"/>
      <c r="LX33" s="215"/>
      <c r="LY33" s="215"/>
      <c r="LZ33" s="215"/>
      <c r="MA33" s="215"/>
      <c r="MB33" s="215"/>
      <c r="MC33" s="215"/>
      <c r="MD33" s="215"/>
      <c r="ME33" s="215"/>
      <c r="MF33" s="215"/>
      <c r="MG33" s="215"/>
      <c r="MH33" s="215"/>
      <c r="MI33" s="215"/>
      <c r="MJ33" s="215"/>
      <c r="MK33" s="215"/>
      <c r="ML33" s="215"/>
      <c r="MM33" s="215"/>
      <c r="MN33" s="215"/>
      <c r="MO33" s="215"/>
      <c r="MP33" s="215"/>
      <c r="MQ33" s="215"/>
      <c r="MR33" s="215"/>
      <c r="MS33" s="215"/>
      <c r="MT33" s="215"/>
      <c r="MU33" s="215"/>
      <c r="MV33" s="215"/>
      <c r="MW33" s="215"/>
      <c r="MX33" s="215"/>
      <c r="MY33" s="215"/>
      <c r="MZ33" s="215"/>
      <c r="NA33" s="215"/>
      <c r="NB33" s="215"/>
      <c r="NC33" s="215"/>
      <c r="ND33" s="215"/>
      <c r="NE33" s="215"/>
      <c r="NF33" s="215"/>
      <c r="NG33" s="215"/>
      <c r="NH33" s="215"/>
      <c r="NI33" s="215"/>
      <c r="NJ33" s="215"/>
      <c r="NK33" s="215"/>
      <c r="NL33" s="215"/>
      <c r="NM33" s="215"/>
      <c r="NN33" s="215"/>
      <c r="NO33" s="215"/>
      <c r="NP33" s="215"/>
      <c r="NQ33" s="215"/>
      <c r="NR33" s="215"/>
      <c r="NS33" s="215"/>
      <c r="NT33" s="215"/>
      <c r="NU33" s="215"/>
      <c r="NV33" s="215"/>
      <c r="NW33" s="215"/>
      <c r="NX33" s="215"/>
      <c r="NY33" s="215"/>
      <c r="NZ33" s="215"/>
      <c r="OA33" s="215"/>
      <c r="OB33" s="215"/>
      <c r="OC33" s="215"/>
      <c r="OD33" s="215"/>
      <c r="OE33" s="215"/>
      <c r="OF33" s="215"/>
      <c r="OG33" s="215"/>
      <c r="OH33" s="215"/>
      <c r="OI33" s="215"/>
      <c r="OJ33" s="215"/>
      <c r="OK33" s="215"/>
      <c r="OL33" s="215"/>
      <c r="OM33" s="215"/>
      <c r="ON33" s="215"/>
      <c r="OO33" s="215"/>
      <c r="OP33" s="215"/>
      <c r="OQ33" s="215"/>
      <c r="OR33" s="215"/>
      <c r="OS33" s="215"/>
      <c r="OT33" s="215"/>
      <c r="OU33" s="215"/>
      <c r="OV33" s="215"/>
      <c r="OW33" s="215"/>
      <c r="OX33" s="215"/>
      <c r="OY33" s="215"/>
      <c r="OZ33" s="215"/>
      <c r="PA33" s="215"/>
      <c r="PB33" s="215"/>
      <c r="PC33" s="215"/>
      <c r="PD33" s="215"/>
      <c r="PE33" s="215"/>
      <c r="PF33" s="215"/>
      <c r="PG33" s="215"/>
      <c r="PH33" s="215"/>
      <c r="PI33" s="215"/>
      <c r="PJ33" s="215"/>
      <c r="PK33" s="215"/>
      <c r="PL33" s="215"/>
      <c r="PM33" s="215"/>
      <c r="PN33" s="215"/>
      <c r="PO33" s="215"/>
      <c r="PP33" s="215"/>
      <c r="PQ33" s="215"/>
      <c r="PR33" s="215"/>
      <c r="PS33" s="215"/>
      <c r="PT33" s="215"/>
      <c r="PU33" s="215"/>
      <c r="PV33" s="215"/>
      <c r="PW33" s="215"/>
      <c r="PX33" s="215"/>
      <c r="PY33" s="215"/>
      <c r="PZ33" s="215"/>
      <c r="QA33" s="215"/>
      <c r="QB33" s="215"/>
      <c r="QC33" s="215"/>
      <c r="QD33" s="215"/>
      <c r="QE33" s="215"/>
      <c r="QF33" s="215"/>
      <c r="QG33" s="215"/>
      <c r="QH33" s="215"/>
      <c r="QI33" s="215"/>
      <c r="QJ33" s="215"/>
      <c r="QK33" s="215"/>
      <c r="QL33" s="215"/>
      <c r="QM33" s="215"/>
      <c r="QN33" s="215"/>
      <c r="QO33" s="215"/>
      <c r="QP33" s="215"/>
      <c r="QQ33" s="215"/>
      <c r="QR33" s="215"/>
      <c r="QS33" s="215"/>
      <c r="QT33" s="215"/>
      <c r="QU33" s="215"/>
      <c r="QV33" s="215"/>
      <c r="QW33" s="215"/>
      <c r="QX33" s="215"/>
      <c r="QY33" s="215"/>
      <c r="QZ33" s="215"/>
      <c r="RA33" s="215"/>
      <c r="RB33" s="215"/>
      <c r="RC33" s="215"/>
      <c r="RD33" s="215"/>
      <c r="RE33" s="215"/>
      <c r="RF33" s="215"/>
      <c r="RG33" s="215"/>
      <c r="RH33" s="215"/>
      <c r="RI33" s="215"/>
      <c r="RJ33" s="215"/>
      <c r="RK33" s="215"/>
      <c r="RL33" s="215"/>
      <c r="RM33" s="215"/>
      <c r="RN33" s="215"/>
      <c r="RO33" s="215"/>
      <c r="RP33" s="215"/>
      <c r="RQ33" s="215"/>
      <c r="RR33" s="215"/>
      <c r="RS33" s="215"/>
      <c r="RT33" s="215"/>
      <c r="RU33" s="215"/>
      <c r="RV33" s="215"/>
      <c r="RW33" s="215"/>
      <c r="RX33" s="215"/>
      <c r="RY33" s="215"/>
      <c r="RZ33" s="215"/>
      <c r="SA33" s="215"/>
      <c r="SB33" s="215"/>
      <c r="SC33" s="215"/>
      <c r="SD33" s="215"/>
      <c r="SE33" s="215"/>
      <c r="SF33" s="215"/>
      <c r="SG33" s="215"/>
      <c r="SH33" s="215"/>
      <c r="SI33" s="215"/>
      <c r="SJ33" s="215"/>
      <c r="SK33" s="215"/>
      <c r="SL33" s="215"/>
      <c r="SM33" s="215"/>
      <c r="SN33" s="215"/>
      <c r="SO33" s="215"/>
      <c r="SP33" s="215"/>
      <c r="SQ33" s="215"/>
      <c r="SR33" s="215"/>
      <c r="SS33" s="215"/>
      <c r="ST33" s="215"/>
      <c r="SU33" s="215"/>
      <c r="SV33" s="215"/>
      <c r="SW33" s="215"/>
      <c r="SX33" s="215"/>
      <c r="SY33" s="215"/>
      <c r="SZ33" s="215"/>
      <c r="TA33" s="215"/>
      <c r="TB33" s="215"/>
      <c r="TC33" s="215"/>
      <c r="TD33" s="215"/>
      <c r="TE33" s="215"/>
      <c r="TF33" s="215"/>
      <c r="TG33" s="215"/>
      <c r="TH33" s="215"/>
      <c r="TI33" s="215"/>
      <c r="TJ33" s="215"/>
      <c r="TK33" s="215"/>
      <c r="TL33" s="215"/>
      <c r="TM33" s="215"/>
      <c r="TN33" s="215"/>
      <c r="TO33" s="215"/>
      <c r="TP33" s="215"/>
      <c r="TQ33" s="215"/>
      <c r="TR33" s="215"/>
      <c r="TS33" s="215"/>
      <c r="TT33" s="215"/>
      <c r="TU33" s="215"/>
      <c r="TV33" s="215"/>
      <c r="TW33" s="215"/>
      <c r="TX33" s="215"/>
      <c r="TY33" s="215"/>
      <c r="TZ33" s="215"/>
      <c r="UA33" s="215"/>
      <c r="UB33" s="215"/>
      <c r="UC33" s="215"/>
      <c r="UD33" s="215"/>
      <c r="UE33" s="215"/>
      <c r="UF33" s="215"/>
      <c r="UG33" s="215"/>
      <c r="UH33" s="215"/>
      <c r="UI33" s="215"/>
      <c r="UJ33" s="215"/>
      <c r="UK33" s="215"/>
      <c r="UL33" s="215"/>
      <c r="UM33" s="215"/>
      <c r="UN33" s="215"/>
      <c r="UO33" s="215"/>
      <c r="UP33" s="215"/>
      <c r="UQ33" s="215"/>
      <c r="UR33" s="215"/>
      <c r="US33" s="215"/>
      <c r="UT33" s="215"/>
      <c r="UU33" s="215"/>
      <c r="UV33" s="215"/>
      <c r="UW33" s="215"/>
      <c r="UX33" s="215"/>
      <c r="UY33" s="215"/>
      <c r="UZ33" s="215"/>
      <c r="VA33" s="215"/>
      <c r="VB33" s="215"/>
      <c r="VC33" s="215"/>
      <c r="VD33" s="215"/>
      <c r="VE33" s="215"/>
      <c r="VF33" s="215"/>
      <c r="VG33" s="215"/>
      <c r="VH33" s="215"/>
      <c r="VI33" s="215"/>
      <c r="VJ33" s="215"/>
      <c r="VK33" s="215"/>
      <c r="VL33" s="215"/>
      <c r="VM33" s="215"/>
      <c r="VN33" s="215"/>
      <c r="VO33" s="215"/>
      <c r="VP33" s="215"/>
      <c r="VQ33" s="215"/>
      <c r="VR33" s="215"/>
      <c r="VS33" s="215"/>
      <c r="VT33" s="215"/>
      <c r="VU33" s="215"/>
      <c r="VV33" s="215"/>
      <c r="VW33" s="215"/>
      <c r="VX33" s="215"/>
      <c r="VY33" s="215"/>
      <c r="VZ33" s="215"/>
      <c r="WA33" s="215"/>
      <c r="WB33" s="215"/>
      <c r="WC33" s="215"/>
      <c r="WD33" s="215"/>
      <c r="WE33" s="215"/>
      <c r="WF33" s="215"/>
      <c r="WG33" s="215"/>
      <c r="WH33" s="215"/>
      <c r="WI33" s="215"/>
      <c r="WJ33" s="215"/>
      <c r="WK33" s="215"/>
      <c r="WL33" s="215"/>
      <c r="WM33" s="215"/>
      <c r="WN33" s="215"/>
      <c r="WO33" s="215"/>
      <c r="WP33" s="215"/>
      <c r="WQ33" s="215"/>
      <c r="WR33" s="215"/>
      <c r="WS33" s="215"/>
      <c r="WT33" s="215"/>
      <c r="WU33" s="215"/>
      <c r="WV33" s="215"/>
      <c r="WW33" s="215"/>
      <c r="WX33" s="215"/>
      <c r="WY33" s="215"/>
      <c r="WZ33" s="215"/>
      <c r="XA33" s="215"/>
      <c r="XB33" s="215"/>
      <c r="XC33" s="215"/>
      <c r="XD33" s="215"/>
      <c r="XE33" s="215"/>
      <c r="XF33" s="215"/>
      <c r="XG33" s="215"/>
      <c r="XH33" s="215"/>
      <c r="XI33" s="215"/>
      <c r="XJ33" s="215"/>
      <c r="XK33" s="215"/>
      <c r="XL33" s="215"/>
      <c r="XM33" s="215"/>
      <c r="XN33" s="215"/>
      <c r="XO33" s="215"/>
      <c r="XP33" s="215"/>
      <c r="XQ33" s="215"/>
      <c r="XR33" s="215"/>
      <c r="XS33" s="215"/>
      <c r="XT33" s="215"/>
      <c r="XU33" s="215"/>
      <c r="XV33" s="215"/>
      <c r="XW33" s="215"/>
      <c r="XX33" s="215"/>
      <c r="XY33" s="215"/>
      <c r="XZ33" s="215"/>
      <c r="YA33" s="215"/>
      <c r="YB33" s="215"/>
      <c r="YC33" s="215"/>
      <c r="YD33" s="215"/>
      <c r="YE33" s="215"/>
      <c r="YF33" s="215"/>
      <c r="YG33" s="215"/>
      <c r="YH33" s="215"/>
      <c r="YI33" s="215"/>
      <c r="YJ33" s="215"/>
      <c r="YK33" s="215"/>
      <c r="YL33" s="215"/>
      <c r="YM33" s="215"/>
      <c r="YN33" s="215"/>
      <c r="YO33" s="215"/>
      <c r="YP33" s="215"/>
      <c r="YQ33" s="215"/>
      <c r="YR33" s="215"/>
      <c r="YS33" s="215"/>
      <c r="YT33" s="215"/>
      <c r="YU33" s="215"/>
      <c r="YV33" s="215"/>
      <c r="YW33" s="215"/>
      <c r="YX33" s="215"/>
      <c r="YY33" s="215"/>
      <c r="YZ33" s="215"/>
      <c r="ZA33" s="215"/>
      <c r="ZB33" s="215"/>
      <c r="ZC33" s="215"/>
      <c r="ZD33" s="215"/>
      <c r="ZE33" s="215"/>
      <c r="ZF33" s="215"/>
      <c r="ZG33" s="215"/>
      <c r="ZH33" s="215"/>
      <c r="ZI33" s="215"/>
      <c r="ZJ33" s="215"/>
      <c r="ZK33" s="215"/>
      <c r="ZL33" s="215"/>
      <c r="ZM33" s="215"/>
      <c r="ZN33" s="215"/>
      <c r="ZO33" s="215"/>
      <c r="ZP33" s="215"/>
      <c r="ZQ33" s="215"/>
      <c r="ZR33" s="215"/>
      <c r="ZS33" s="215"/>
      <c r="ZT33" s="215"/>
      <c r="ZU33" s="215"/>
      <c r="ZV33" s="215"/>
      <c r="ZW33" s="215"/>
      <c r="ZX33" s="215"/>
      <c r="ZY33" s="215"/>
      <c r="ZZ33" s="215"/>
      <c r="AAA33" s="215"/>
      <c r="AAB33" s="215"/>
      <c r="AAC33" s="215"/>
      <c r="AAD33" s="215"/>
      <c r="AAE33" s="215"/>
      <c r="AAF33" s="215"/>
      <c r="AAG33" s="215"/>
      <c r="AAH33" s="215"/>
      <c r="AAI33" s="215"/>
      <c r="AAJ33" s="215"/>
      <c r="AAK33" s="215"/>
      <c r="AAL33" s="215"/>
      <c r="AAM33" s="215"/>
      <c r="AAN33" s="215"/>
      <c r="AAO33" s="215"/>
      <c r="AAP33" s="215"/>
      <c r="AAQ33" s="215"/>
      <c r="AAR33" s="215"/>
      <c r="AAS33" s="215"/>
      <c r="AAT33" s="215"/>
      <c r="AAU33" s="215"/>
      <c r="AAV33" s="215"/>
      <c r="AAW33" s="215"/>
      <c r="AAX33" s="215"/>
      <c r="AAY33" s="215"/>
      <c r="AAZ33" s="215"/>
      <c r="ABA33" s="215"/>
      <c r="ABB33" s="215"/>
      <c r="ABC33" s="215"/>
      <c r="ABD33" s="215"/>
      <c r="ABE33" s="215"/>
      <c r="ABF33" s="215"/>
      <c r="ABG33" s="215"/>
      <c r="ABH33" s="215"/>
      <c r="ABI33" s="215"/>
      <c r="ABJ33" s="215"/>
      <c r="ABK33" s="215"/>
      <c r="ABL33" s="215"/>
      <c r="ABM33" s="215"/>
      <c r="ABN33" s="215"/>
      <c r="ABO33" s="215"/>
      <c r="ABP33" s="215"/>
      <c r="ABQ33" s="215"/>
      <c r="ABR33" s="215"/>
      <c r="ABS33" s="215"/>
      <c r="ABT33" s="215"/>
      <c r="ABU33" s="215"/>
      <c r="ABV33" s="215"/>
      <c r="ABW33" s="215"/>
      <c r="ABX33" s="215"/>
      <c r="ABY33" s="215"/>
      <c r="ABZ33" s="215"/>
      <c r="ACA33" s="215"/>
      <c r="ACB33" s="215"/>
      <c r="ACC33" s="215"/>
      <c r="ACD33" s="215"/>
      <c r="ACE33" s="215"/>
      <c r="ACF33" s="215"/>
      <c r="ACG33" s="215"/>
      <c r="ACH33" s="215"/>
      <c r="ACI33" s="215"/>
      <c r="ACJ33" s="215"/>
      <c r="ACK33" s="215"/>
      <c r="ACL33" s="215"/>
      <c r="ACM33" s="215"/>
      <c r="ACN33" s="215"/>
      <c r="ACO33" s="215"/>
      <c r="ACP33" s="215"/>
      <c r="ACQ33" s="215"/>
      <c r="ACR33" s="215"/>
      <c r="ACS33" s="215"/>
      <c r="ACT33" s="215"/>
      <c r="ACU33" s="215"/>
      <c r="ACV33" s="215"/>
      <c r="ACW33" s="215"/>
      <c r="ACX33" s="215"/>
      <c r="ACY33" s="215"/>
      <c r="ACZ33" s="215"/>
      <c r="ADA33" s="215"/>
      <c r="ADB33" s="215"/>
      <c r="ADC33" s="215"/>
      <c r="ADD33" s="215"/>
      <c r="ADE33" s="215"/>
      <c r="ADF33" s="215"/>
      <c r="ADG33" s="215"/>
      <c r="ADH33" s="215"/>
      <c r="ADI33" s="215"/>
      <c r="ADJ33" s="215"/>
      <c r="ADK33" s="215"/>
      <c r="ADL33" s="215"/>
      <c r="ADM33" s="215"/>
      <c r="ADN33" s="215"/>
      <c r="ADO33" s="215"/>
      <c r="ADP33" s="215"/>
      <c r="ADQ33" s="215"/>
      <c r="ADR33" s="215"/>
      <c r="ADS33" s="215"/>
      <c r="ADT33" s="215"/>
      <c r="ADU33" s="215"/>
      <c r="ADV33" s="215"/>
      <c r="ADW33" s="215"/>
      <c r="ADX33" s="215"/>
      <c r="ADY33" s="215"/>
      <c r="ADZ33" s="215"/>
      <c r="AEA33" s="215"/>
      <c r="AEB33" s="215"/>
      <c r="AEC33" s="215"/>
      <c r="AED33" s="215"/>
      <c r="AEE33" s="215"/>
      <c r="AEF33" s="215"/>
      <c r="AEG33" s="215"/>
      <c r="AEH33" s="215"/>
      <c r="AEI33" s="215"/>
      <c r="AEJ33" s="215"/>
      <c r="AEK33" s="215"/>
      <c r="AEL33" s="215"/>
      <c r="AEM33" s="215"/>
      <c r="AEN33" s="215"/>
      <c r="AEO33" s="215"/>
      <c r="AEP33" s="215"/>
      <c r="AEQ33" s="215"/>
      <c r="AER33" s="215"/>
      <c r="AES33" s="215"/>
      <c r="AET33" s="215"/>
      <c r="AEU33" s="215"/>
      <c r="AEV33" s="215"/>
      <c r="AEW33" s="215"/>
      <c r="AEX33" s="215"/>
      <c r="AEY33" s="215"/>
      <c r="AEZ33" s="215"/>
      <c r="AFA33" s="215"/>
      <c r="AFB33" s="215"/>
      <c r="AFC33" s="215"/>
      <c r="AFD33" s="215"/>
      <c r="AFE33" s="215"/>
      <c r="AFF33" s="215"/>
      <c r="AFG33" s="215"/>
      <c r="AFH33" s="215"/>
      <c r="AFI33" s="215"/>
      <c r="AFJ33" s="215"/>
      <c r="AFK33" s="215"/>
      <c r="AFL33" s="215"/>
      <c r="AFM33" s="215"/>
      <c r="AFN33" s="215"/>
      <c r="AFO33" s="215"/>
      <c r="AFP33" s="215"/>
      <c r="AFQ33" s="215"/>
      <c r="AFR33" s="215"/>
      <c r="AFS33" s="215"/>
      <c r="AFT33" s="215"/>
      <c r="AFU33" s="215"/>
      <c r="AFV33" s="215"/>
      <c r="AFW33" s="215"/>
      <c r="AFX33" s="215"/>
      <c r="AFY33" s="215"/>
      <c r="AFZ33" s="215"/>
      <c r="AGA33" s="215"/>
      <c r="AGB33" s="215"/>
      <c r="AGC33" s="215"/>
      <c r="AGD33" s="215"/>
      <c r="AGE33" s="215"/>
      <c r="AGF33" s="215"/>
      <c r="AGG33" s="215"/>
      <c r="AGH33" s="215"/>
      <c r="AGI33" s="215"/>
      <c r="AGJ33" s="215"/>
      <c r="AGK33" s="215"/>
      <c r="AGL33" s="215"/>
      <c r="AGM33" s="215"/>
      <c r="AGN33" s="215"/>
      <c r="AGO33" s="215"/>
      <c r="AGP33" s="215"/>
      <c r="AGQ33" s="215"/>
      <c r="AGR33" s="215"/>
      <c r="AGS33" s="215"/>
      <c r="AGT33" s="215"/>
      <c r="AGU33" s="215"/>
      <c r="AGV33" s="215"/>
      <c r="AGW33" s="215"/>
      <c r="AGX33" s="215"/>
      <c r="AGY33" s="215"/>
      <c r="AGZ33" s="215"/>
      <c r="AHA33" s="215"/>
      <c r="AHB33" s="215"/>
      <c r="AHC33" s="215"/>
      <c r="AHD33" s="215"/>
      <c r="AHE33" s="215"/>
      <c r="AHF33" s="215"/>
      <c r="AHG33" s="215"/>
      <c r="AHH33" s="215"/>
      <c r="AHI33" s="215"/>
      <c r="AHJ33" s="215"/>
      <c r="AHK33" s="215"/>
      <c r="AHL33" s="215"/>
      <c r="AHM33" s="215"/>
      <c r="AHN33" s="215"/>
      <c r="AHO33" s="215"/>
      <c r="AHP33" s="215"/>
      <c r="AHQ33" s="215"/>
      <c r="AHR33" s="215"/>
      <c r="AHS33" s="215"/>
      <c r="AHT33" s="215"/>
      <c r="AHU33" s="215"/>
      <c r="AHV33" s="215"/>
      <c r="AHW33" s="215"/>
      <c r="AHX33" s="215"/>
      <c r="AHY33" s="215"/>
      <c r="AHZ33" s="215"/>
      <c r="AIA33" s="215"/>
      <c r="AIB33" s="215"/>
      <c r="AIC33" s="215"/>
      <c r="AID33" s="215"/>
      <c r="AIE33" s="215"/>
      <c r="AIF33" s="215"/>
      <c r="AIG33" s="215"/>
      <c r="AIH33" s="215"/>
      <c r="AII33" s="215"/>
      <c r="AIJ33" s="215"/>
      <c r="AIK33" s="215"/>
      <c r="AIL33" s="215"/>
      <c r="AIM33" s="215"/>
      <c r="AIN33" s="215"/>
      <c r="AIO33" s="215"/>
      <c r="AIP33" s="215"/>
      <c r="AIQ33" s="215"/>
      <c r="AIR33" s="215"/>
      <c r="AIS33" s="215"/>
      <c r="AIT33" s="215"/>
      <c r="AIU33" s="215"/>
      <c r="AIV33" s="215"/>
      <c r="AIW33" s="215"/>
      <c r="AIX33" s="215"/>
      <c r="AIY33" s="215"/>
      <c r="AIZ33" s="215"/>
      <c r="AJA33" s="215"/>
      <c r="AJB33" s="215"/>
      <c r="AJC33" s="215"/>
      <c r="AJD33" s="215"/>
      <c r="AJE33" s="215"/>
      <c r="AJF33" s="215"/>
      <c r="AJG33" s="215"/>
      <c r="AJH33" s="215"/>
      <c r="AJI33" s="215"/>
      <c r="AJJ33" s="215"/>
      <c r="AJK33" s="215"/>
      <c r="AJL33" s="215"/>
      <c r="AJM33" s="215"/>
      <c r="AJN33" s="215"/>
      <c r="AJO33" s="215"/>
      <c r="AJP33" s="215"/>
      <c r="AJQ33" s="215"/>
      <c r="AJR33" s="215"/>
      <c r="AJS33" s="215"/>
      <c r="AJT33" s="215"/>
      <c r="AJU33" s="215"/>
      <c r="AJV33" s="215"/>
      <c r="AJW33" s="215"/>
      <c r="AJX33" s="215"/>
      <c r="AJY33" s="215"/>
      <c r="AJZ33" s="215"/>
      <c r="AKA33" s="215"/>
      <c r="AKB33" s="215"/>
      <c r="AKC33" s="215"/>
      <c r="AKD33" s="215"/>
      <c r="AKE33" s="215"/>
      <c r="AKF33" s="215"/>
      <c r="AKG33" s="215"/>
      <c r="AKH33" s="215"/>
      <c r="AKI33" s="215"/>
      <c r="AKJ33" s="215"/>
      <c r="AKK33" s="215"/>
      <c r="AKL33" s="215"/>
      <c r="AKM33" s="215"/>
      <c r="AKN33" s="215"/>
      <c r="AKO33" s="215"/>
      <c r="AKP33" s="215"/>
      <c r="AKQ33" s="215"/>
      <c r="AKR33" s="215"/>
      <c r="AKS33" s="215"/>
      <c r="AKT33" s="215"/>
      <c r="AKU33" s="215"/>
      <c r="AKV33" s="215"/>
      <c r="AKW33" s="215"/>
      <c r="AKX33" s="215"/>
      <c r="AKY33" s="215"/>
      <c r="AKZ33" s="215"/>
      <c r="ALA33" s="215"/>
      <c r="ALB33" s="215"/>
      <c r="ALC33" s="215"/>
      <c r="ALD33" s="215"/>
      <c r="ALE33" s="215"/>
      <c r="ALF33" s="215"/>
      <c r="ALG33" s="215"/>
      <c r="ALH33" s="215"/>
      <c r="ALI33" s="215"/>
      <c r="ALJ33" s="215"/>
      <c r="ALK33" s="215"/>
      <c r="ALL33" s="215"/>
      <c r="ALM33" s="215"/>
      <c r="ALN33" s="215"/>
      <c r="ALO33" s="215"/>
      <c r="ALP33" s="215"/>
      <c r="ALQ33" s="215"/>
      <c r="ALR33" s="215"/>
      <c r="ALS33" s="215"/>
      <c r="ALT33" s="215"/>
      <c r="ALU33" s="215"/>
      <c r="ALV33" s="215"/>
      <c r="ALW33" s="215"/>
      <c r="ALX33" s="215"/>
      <c r="ALY33" s="215"/>
      <c r="ALZ33" s="215"/>
      <c r="AMA33" s="215"/>
      <c r="AMB33" s="215"/>
      <c r="AMC33" s="215"/>
      <c r="AMD33" s="215"/>
      <c r="AME33" s="215"/>
      <c r="AMF33" s="215"/>
      <c r="AMG33" s="215"/>
      <c r="AMH33" s="215"/>
      <c r="AMI33" s="215"/>
      <c r="AMJ33" s="215"/>
      <c r="AMK33" s="215"/>
      <c r="AML33" s="215"/>
      <c r="AMM33" s="215"/>
      <c r="AMN33" s="215"/>
      <c r="AMO33" s="215"/>
      <c r="AMP33" s="215"/>
      <c r="AMQ33" s="215"/>
      <c r="AMR33" s="215"/>
      <c r="AMS33" s="215"/>
      <c r="AMT33" s="215"/>
      <c r="AMU33" s="215"/>
      <c r="AMV33" s="215"/>
      <c r="AMW33" s="215"/>
      <c r="AMX33" s="215"/>
      <c r="AMY33" s="215"/>
      <c r="AMZ33" s="215"/>
      <c r="ANA33" s="215"/>
      <c r="ANB33" s="215"/>
      <c r="ANC33" s="215"/>
      <c r="AND33" s="215"/>
      <c r="ANE33" s="215"/>
      <c r="ANF33" s="215"/>
      <c r="ANG33" s="215"/>
      <c r="ANH33" s="215"/>
      <c r="ANI33" s="215"/>
      <c r="ANJ33" s="215"/>
      <c r="ANK33" s="215"/>
      <c r="ANL33" s="215"/>
      <c r="ANM33" s="215"/>
      <c r="ANN33" s="215"/>
      <c r="ANO33" s="215"/>
      <c r="ANP33" s="215"/>
      <c r="ANQ33" s="215"/>
      <c r="ANR33" s="215"/>
      <c r="ANS33" s="215"/>
      <c r="ANT33" s="215"/>
      <c r="ANU33" s="215"/>
      <c r="ANV33" s="215"/>
      <c r="ANW33" s="215"/>
      <c r="ANX33" s="215"/>
      <c r="ANY33" s="215"/>
      <c r="ANZ33" s="215"/>
      <c r="AOA33" s="215"/>
      <c r="AOB33" s="215"/>
      <c r="AOC33" s="215"/>
      <c r="AOD33" s="215"/>
      <c r="AOE33" s="215"/>
      <c r="AOF33" s="215"/>
      <c r="AOG33" s="215"/>
      <c r="AOH33" s="215"/>
      <c r="AOI33" s="215"/>
      <c r="AOJ33" s="215"/>
      <c r="AOK33" s="215"/>
      <c r="AOL33" s="215"/>
      <c r="AOM33" s="215"/>
      <c r="AON33" s="215"/>
      <c r="AOO33" s="215"/>
      <c r="AOP33" s="215"/>
      <c r="AOQ33" s="215"/>
      <c r="AOR33" s="215"/>
      <c r="AOS33" s="215"/>
      <c r="AOT33" s="215"/>
      <c r="AOU33" s="215"/>
      <c r="AOV33" s="215"/>
      <c r="AOW33" s="215"/>
      <c r="AOX33" s="215"/>
      <c r="AOY33" s="215"/>
      <c r="AOZ33" s="215"/>
      <c r="APA33" s="215"/>
      <c r="APB33" s="215"/>
      <c r="APC33" s="215"/>
      <c r="APD33" s="215"/>
      <c r="APE33" s="215"/>
      <c r="APF33" s="215"/>
      <c r="APG33" s="215"/>
      <c r="APH33" s="215"/>
      <c r="API33" s="215"/>
      <c r="APJ33" s="215"/>
      <c r="APK33" s="215"/>
      <c r="APL33" s="215"/>
      <c r="APM33" s="215"/>
      <c r="APN33" s="215"/>
      <c r="APO33" s="215"/>
      <c r="APP33" s="215"/>
      <c r="APQ33" s="215"/>
      <c r="APR33" s="215"/>
      <c r="APS33" s="215"/>
      <c r="APT33" s="215"/>
      <c r="APU33" s="215"/>
      <c r="APV33" s="215"/>
      <c r="APW33" s="215"/>
      <c r="APX33" s="215"/>
    </row>
    <row r="34" spans="1:1116" s="214" customFormat="1" ht="23.25" customHeight="1" thickBot="1">
      <c r="A34" s="604">
        <v>2012</v>
      </c>
      <c r="B34" s="790">
        <v>158.38679999999999</v>
      </c>
      <c r="C34" s="791">
        <v>157.8681</v>
      </c>
      <c r="D34" s="791">
        <v>157.58750000000001</v>
      </c>
      <c r="E34" s="791">
        <v>157.3314</v>
      </c>
      <c r="F34" s="791">
        <v>157.27623809523811</v>
      </c>
      <c r="G34" s="791">
        <v>157.4383</v>
      </c>
      <c r="H34" s="791">
        <v>157.4342</v>
      </c>
      <c r="I34" s="791">
        <v>157.37960000000001</v>
      </c>
      <c r="J34" s="791">
        <v>157.34289999999999</v>
      </c>
      <c r="K34" s="791">
        <v>157.31559999999999</v>
      </c>
      <c r="L34" s="791">
        <v>157.30799999999999</v>
      </c>
      <c r="M34" s="791">
        <v>157.32400000000001</v>
      </c>
      <c r="N34" s="692">
        <v>157.49940000000001</v>
      </c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  <c r="HQ34" s="215"/>
      <c r="HR34" s="215"/>
      <c r="HS34" s="215"/>
      <c r="HT34" s="215"/>
      <c r="HU34" s="215"/>
      <c r="HV34" s="215"/>
      <c r="HW34" s="215"/>
      <c r="HX34" s="215"/>
      <c r="HY34" s="215"/>
      <c r="HZ34" s="215"/>
      <c r="IA34" s="215"/>
      <c r="IB34" s="215"/>
      <c r="IC34" s="215"/>
      <c r="ID34" s="215"/>
      <c r="IE34" s="215"/>
      <c r="IF34" s="215"/>
      <c r="IG34" s="215"/>
      <c r="IH34" s="215"/>
      <c r="II34" s="215"/>
      <c r="IJ34" s="215"/>
      <c r="IK34" s="215"/>
      <c r="IL34" s="215"/>
      <c r="IM34" s="215"/>
      <c r="IN34" s="215"/>
      <c r="IO34" s="215"/>
      <c r="IP34" s="215"/>
      <c r="IQ34" s="215"/>
      <c r="IR34" s="215"/>
      <c r="IS34" s="215"/>
      <c r="IT34" s="215"/>
      <c r="IU34" s="215"/>
      <c r="IV34" s="215"/>
      <c r="IW34" s="215"/>
      <c r="IX34" s="215"/>
      <c r="IY34" s="215"/>
      <c r="IZ34" s="215"/>
      <c r="JA34" s="215"/>
      <c r="JB34" s="215"/>
      <c r="JC34" s="215"/>
      <c r="JD34" s="215"/>
      <c r="JE34" s="215"/>
      <c r="JF34" s="215"/>
      <c r="JG34" s="215"/>
      <c r="JH34" s="215"/>
      <c r="JI34" s="215"/>
      <c r="JJ34" s="215"/>
      <c r="JK34" s="215"/>
      <c r="JL34" s="215"/>
      <c r="JM34" s="215"/>
      <c r="JN34" s="215"/>
      <c r="JO34" s="215"/>
      <c r="JP34" s="215"/>
      <c r="JQ34" s="215"/>
      <c r="JR34" s="215"/>
      <c r="JS34" s="215"/>
      <c r="JT34" s="215"/>
      <c r="JU34" s="215"/>
      <c r="JV34" s="215"/>
      <c r="JW34" s="215"/>
      <c r="JX34" s="215"/>
      <c r="JY34" s="215"/>
      <c r="JZ34" s="215"/>
      <c r="KA34" s="215"/>
      <c r="KB34" s="215"/>
      <c r="KC34" s="215"/>
      <c r="KD34" s="215"/>
      <c r="KE34" s="215"/>
      <c r="KF34" s="215"/>
      <c r="KG34" s="215"/>
      <c r="KH34" s="215"/>
      <c r="KI34" s="215"/>
      <c r="KJ34" s="215"/>
      <c r="KK34" s="215"/>
      <c r="KL34" s="215"/>
      <c r="KM34" s="215"/>
      <c r="KN34" s="215"/>
      <c r="KO34" s="215"/>
      <c r="KP34" s="215"/>
      <c r="KQ34" s="215"/>
      <c r="KR34" s="215"/>
      <c r="KS34" s="215"/>
      <c r="KT34" s="215"/>
      <c r="KU34" s="215"/>
      <c r="KV34" s="215"/>
      <c r="KW34" s="215"/>
      <c r="KX34" s="215"/>
      <c r="KY34" s="215"/>
      <c r="KZ34" s="215"/>
      <c r="LA34" s="215"/>
      <c r="LB34" s="215"/>
      <c r="LC34" s="215"/>
      <c r="LD34" s="215"/>
      <c r="LE34" s="215"/>
      <c r="LF34" s="215"/>
      <c r="LG34" s="215"/>
      <c r="LH34" s="215"/>
      <c r="LI34" s="215"/>
      <c r="LJ34" s="215"/>
      <c r="LK34" s="215"/>
      <c r="LL34" s="215"/>
      <c r="LM34" s="215"/>
      <c r="LN34" s="215"/>
      <c r="LO34" s="215"/>
      <c r="LP34" s="215"/>
      <c r="LQ34" s="215"/>
      <c r="LR34" s="215"/>
      <c r="LS34" s="215"/>
      <c r="LT34" s="215"/>
      <c r="LU34" s="215"/>
      <c r="LV34" s="215"/>
      <c r="LW34" s="215"/>
      <c r="LX34" s="215"/>
      <c r="LY34" s="215"/>
      <c r="LZ34" s="215"/>
      <c r="MA34" s="215"/>
      <c r="MB34" s="215"/>
      <c r="MC34" s="215"/>
      <c r="MD34" s="215"/>
      <c r="ME34" s="215"/>
      <c r="MF34" s="215"/>
      <c r="MG34" s="215"/>
      <c r="MH34" s="215"/>
      <c r="MI34" s="215"/>
      <c r="MJ34" s="215"/>
      <c r="MK34" s="215"/>
      <c r="ML34" s="215"/>
      <c r="MM34" s="215"/>
      <c r="MN34" s="215"/>
      <c r="MO34" s="215"/>
      <c r="MP34" s="215"/>
      <c r="MQ34" s="215"/>
      <c r="MR34" s="215"/>
      <c r="MS34" s="215"/>
      <c r="MT34" s="215"/>
      <c r="MU34" s="215"/>
      <c r="MV34" s="215"/>
      <c r="MW34" s="215"/>
      <c r="MX34" s="215"/>
      <c r="MY34" s="215"/>
      <c r="MZ34" s="215"/>
      <c r="NA34" s="215"/>
      <c r="NB34" s="215"/>
      <c r="NC34" s="215"/>
      <c r="ND34" s="215"/>
      <c r="NE34" s="215"/>
      <c r="NF34" s="215"/>
      <c r="NG34" s="215"/>
      <c r="NH34" s="215"/>
      <c r="NI34" s="215"/>
      <c r="NJ34" s="215"/>
      <c r="NK34" s="215"/>
      <c r="NL34" s="215"/>
      <c r="NM34" s="215"/>
      <c r="NN34" s="215"/>
      <c r="NO34" s="215"/>
      <c r="NP34" s="215"/>
      <c r="NQ34" s="215"/>
      <c r="NR34" s="215"/>
      <c r="NS34" s="215"/>
      <c r="NT34" s="215"/>
      <c r="NU34" s="215"/>
      <c r="NV34" s="215"/>
      <c r="NW34" s="215"/>
      <c r="NX34" s="215"/>
      <c r="NY34" s="215"/>
      <c r="NZ34" s="215"/>
      <c r="OA34" s="215"/>
      <c r="OB34" s="215"/>
      <c r="OC34" s="215"/>
      <c r="OD34" s="215"/>
      <c r="OE34" s="215"/>
      <c r="OF34" s="215"/>
      <c r="OG34" s="215"/>
      <c r="OH34" s="215"/>
      <c r="OI34" s="215"/>
      <c r="OJ34" s="215"/>
      <c r="OK34" s="215"/>
      <c r="OL34" s="215"/>
      <c r="OM34" s="215"/>
      <c r="ON34" s="215"/>
      <c r="OO34" s="215"/>
      <c r="OP34" s="215"/>
      <c r="OQ34" s="215"/>
      <c r="OR34" s="215"/>
      <c r="OS34" s="215"/>
      <c r="OT34" s="215"/>
      <c r="OU34" s="215"/>
      <c r="OV34" s="215"/>
      <c r="OW34" s="215"/>
      <c r="OX34" s="215"/>
      <c r="OY34" s="215"/>
      <c r="OZ34" s="215"/>
      <c r="PA34" s="215"/>
      <c r="PB34" s="215"/>
      <c r="PC34" s="215"/>
      <c r="PD34" s="215"/>
      <c r="PE34" s="215"/>
      <c r="PF34" s="215"/>
      <c r="PG34" s="215"/>
      <c r="PH34" s="215"/>
      <c r="PI34" s="215"/>
      <c r="PJ34" s="215"/>
      <c r="PK34" s="215"/>
      <c r="PL34" s="215"/>
      <c r="PM34" s="215"/>
      <c r="PN34" s="215"/>
      <c r="PO34" s="215"/>
      <c r="PP34" s="215"/>
      <c r="PQ34" s="215"/>
      <c r="PR34" s="215"/>
      <c r="PS34" s="215"/>
      <c r="PT34" s="215"/>
      <c r="PU34" s="215"/>
      <c r="PV34" s="215"/>
      <c r="PW34" s="215"/>
      <c r="PX34" s="215"/>
      <c r="PY34" s="215"/>
      <c r="PZ34" s="215"/>
      <c r="QA34" s="215"/>
      <c r="QB34" s="215"/>
      <c r="QC34" s="215"/>
      <c r="QD34" s="215"/>
      <c r="QE34" s="215"/>
      <c r="QF34" s="215"/>
      <c r="QG34" s="215"/>
      <c r="QH34" s="215"/>
      <c r="QI34" s="215"/>
      <c r="QJ34" s="215"/>
      <c r="QK34" s="215"/>
      <c r="QL34" s="215"/>
      <c r="QM34" s="215"/>
      <c r="QN34" s="215"/>
      <c r="QO34" s="215"/>
      <c r="QP34" s="215"/>
      <c r="QQ34" s="215"/>
      <c r="QR34" s="215"/>
      <c r="QS34" s="215"/>
      <c r="QT34" s="215"/>
      <c r="QU34" s="215"/>
      <c r="QV34" s="215"/>
      <c r="QW34" s="215"/>
      <c r="QX34" s="215"/>
      <c r="QY34" s="215"/>
      <c r="QZ34" s="215"/>
      <c r="RA34" s="215"/>
      <c r="RB34" s="215"/>
      <c r="RC34" s="215"/>
      <c r="RD34" s="215"/>
      <c r="RE34" s="215"/>
      <c r="RF34" s="215"/>
      <c r="RG34" s="215"/>
      <c r="RH34" s="215"/>
      <c r="RI34" s="215"/>
      <c r="RJ34" s="215"/>
      <c r="RK34" s="215"/>
      <c r="RL34" s="215"/>
      <c r="RM34" s="215"/>
      <c r="RN34" s="215"/>
      <c r="RO34" s="215"/>
      <c r="RP34" s="215"/>
      <c r="RQ34" s="215"/>
      <c r="RR34" s="215"/>
      <c r="RS34" s="215"/>
      <c r="RT34" s="215"/>
      <c r="RU34" s="215"/>
      <c r="RV34" s="215"/>
      <c r="RW34" s="215"/>
      <c r="RX34" s="215"/>
      <c r="RY34" s="215"/>
      <c r="RZ34" s="215"/>
      <c r="SA34" s="215"/>
      <c r="SB34" s="215"/>
      <c r="SC34" s="215"/>
      <c r="SD34" s="215"/>
      <c r="SE34" s="215"/>
      <c r="SF34" s="215"/>
      <c r="SG34" s="215"/>
      <c r="SH34" s="215"/>
      <c r="SI34" s="215"/>
      <c r="SJ34" s="215"/>
      <c r="SK34" s="215"/>
      <c r="SL34" s="215"/>
      <c r="SM34" s="215"/>
      <c r="SN34" s="215"/>
      <c r="SO34" s="215"/>
      <c r="SP34" s="215"/>
      <c r="SQ34" s="215"/>
      <c r="SR34" s="215"/>
      <c r="SS34" s="215"/>
      <c r="ST34" s="215"/>
      <c r="SU34" s="215"/>
      <c r="SV34" s="215"/>
      <c r="SW34" s="215"/>
      <c r="SX34" s="215"/>
      <c r="SY34" s="215"/>
      <c r="SZ34" s="215"/>
      <c r="TA34" s="215"/>
      <c r="TB34" s="215"/>
      <c r="TC34" s="215"/>
      <c r="TD34" s="215"/>
      <c r="TE34" s="215"/>
      <c r="TF34" s="215"/>
      <c r="TG34" s="215"/>
      <c r="TH34" s="215"/>
      <c r="TI34" s="215"/>
      <c r="TJ34" s="215"/>
      <c r="TK34" s="215"/>
      <c r="TL34" s="215"/>
      <c r="TM34" s="215"/>
      <c r="TN34" s="215"/>
      <c r="TO34" s="215"/>
      <c r="TP34" s="215"/>
      <c r="TQ34" s="215"/>
      <c r="TR34" s="215"/>
      <c r="TS34" s="215"/>
      <c r="TT34" s="215"/>
      <c r="TU34" s="215"/>
      <c r="TV34" s="215"/>
      <c r="TW34" s="215"/>
      <c r="TX34" s="215"/>
      <c r="TY34" s="215"/>
      <c r="TZ34" s="215"/>
      <c r="UA34" s="215"/>
      <c r="UB34" s="215"/>
      <c r="UC34" s="215"/>
      <c r="UD34" s="215"/>
      <c r="UE34" s="215"/>
      <c r="UF34" s="215"/>
      <c r="UG34" s="215"/>
      <c r="UH34" s="215"/>
      <c r="UI34" s="215"/>
      <c r="UJ34" s="215"/>
      <c r="UK34" s="215"/>
      <c r="UL34" s="215"/>
      <c r="UM34" s="215"/>
      <c r="UN34" s="215"/>
      <c r="UO34" s="215"/>
      <c r="UP34" s="215"/>
      <c r="UQ34" s="215"/>
      <c r="UR34" s="215"/>
      <c r="US34" s="215"/>
      <c r="UT34" s="215"/>
      <c r="UU34" s="215"/>
      <c r="UV34" s="215"/>
      <c r="UW34" s="215"/>
      <c r="UX34" s="215"/>
      <c r="UY34" s="215"/>
      <c r="UZ34" s="215"/>
      <c r="VA34" s="215"/>
      <c r="VB34" s="215"/>
      <c r="VC34" s="215"/>
      <c r="VD34" s="215"/>
      <c r="VE34" s="215"/>
      <c r="VF34" s="215"/>
      <c r="VG34" s="215"/>
      <c r="VH34" s="215"/>
      <c r="VI34" s="215"/>
      <c r="VJ34" s="215"/>
      <c r="VK34" s="215"/>
      <c r="VL34" s="215"/>
      <c r="VM34" s="215"/>
      <c r="VN34" s="215"/>
      <c r="VO34" s="215"/>
      <c r="VP34" s="215"/>
      <c r="VQ34" s="215"/>
      <c r="VR34" s="215"/>
      <c r="VS34" s="215"/>
      <c r="VT34" s="215"/>
      <c r="VU34" s="215"/>
      <c r="VV34" s="215"/>
      <c r="VW34" s="215"/>
      <c r="VX34" s="215"/>
      <c r="VY34" s="215"/>
      <c r="VZ34" s="215"/>
      <c r="WA34" s="215"/>
      <c r="WB34" s="215"/>
      <c r="WC34" s="215"/>
      <c r="WD34" s="215"/>
      <c r="WE34" s="215"/>
      <c r="WF34" s="215"/>
      <c r="WG34" s="215"/>
      <c r="WH34" s="215"/>
      <c r="WI34" s="215"/>
      <c r="WJ34" s="215"/>
      <c r="WK34" s="215"/>
      <c r="WL34" s="215"/>
      <c r="WM34" s="215"/>
      <c r="WN34" s="215"/>
      <c r="WO34" s="215"/>
      <c r="WP34" s="215"/>
      <c r="WQ34" s="215"/>
      <c r="WR34" s="215"/>
      <c r="WS34" s="215"/>
      <c r="WT34" s="215"/>
      <c r="WU34" s="215"/>
      <c r="WV34" s="215"/>
      <c r="WW34" s="215"/>
      <c r="WX34" s="215"/>
      <c r="WY34" s="215"/>
      <c r="WZ34" s="215"/>
      <c r="XA34" s="215"/>
      <c r="XB34" s="215"/>
      <c r="XC34" s="215"/>
      <c r="XD34" s="215"/>
      <c r="XE34" s="215"/>
      <c r="XF34" s="215"/>
      <c r="XG34" s="215"/>
      <c r="XH34" s="215"/>
      <c r="XI34" s="215"/>
      <c r="XJ34" s="215"/>
      <c r="XK34" s="215"/>
      <c r="XL34" s="215"/>
      <c r="XM34" s="215"/>
      <c r="XN34" s="215"/>
      <c r="XO34" s="215"/>
      <c r="XP34" s="215"/>
      <c r="XQ34" s="215"/>
      <c r="XR34" s="215"/>
      <c r="XS34" s="215"/>
      <c r="XT34" s="215"/>
      <c r="XU34" s="215"/>
      <c r="XV34" s="215"/>
      <c r="XW34" s="215"/>
      <c r="XX34" s="215"/>
      <c r="XY34" s="215"/>
      <c r="XZ34" s="215"/>
      <c r="YA34" s="215"/>
      <c r="YB34" s="215"/>
      <c r="YC34" s="215"/>
      <c r="YD34" s="215"/>
      <c r="YE34" s="215"/>
      <c r="YF34" s="215"/>
      <c r="YG34" s="215"/>
      <c r="YH34" s="215"/>
      <c r="YI34" s="215"/>
      <c r="YJ34" s="215"/>
      <c r="YK34" s="215"/>
      <c r="YL34" s="215"/>
      <c r="YM34" s="215"/>
      <c r="YN34" s="215"/>
      <c r="YO34" s="215"/>
      <c r="YP34" s="215"/>
      <c r="YQ34" s="215"/>
      <c r="YR34" s="215"/>
      <c r="YS34" s="215"/>
      <c r="YT34" s="215"/>
      <c r="YU34" s="215"/>
      <c r="YV34" s="215"/>
      <c r="YW34" s="215"/>
      <c r="YX34" s="215"/>
      <c r="YY34" s="215"/>
      <c r="YZ34" s="215"/>
      <c r="ZA34" s="215"/>
      <c r="ZB34" s="215"/>
      <c r="ZC34" s="215"/>
      <c r="ZD34" s="215"/>
      <c r="ZE34" s="215"/>
      <c r="ZF34" s="215"/>
      <c r="ZG34" s="215"/>
      <c r="ZH34" s="215"/>
      <c r="ZI34" s="215"/>
      <c r="ZJ34" s="215"/>
      <c r="ZK34" s="215"/>
      <c r="ZL34" s="215"/>
      <c r="ZM34" s="215"/>
      <c r="ZN34" s="215"/>
      <c r="ZO34" s="215"/>
      <c r="ZP34" s="215"/>
      <c r="ZQ34" s="215"/>
      <c r="ZR34" s="215"/>
      <c r="ZS34" s="215"/>
      <c r="ZT34" s="215"/>
      <c r="ZU34" s="215"/>
      <c r="ZV34" s="215"/>
      <c r="ZW34" s="215"/>
      <c r="ZX34" s="215"/>
      <c r="ZY34" s="215"/>
      <c r="ZZ34" s="215"/>
      <c r="AAA34" s="215"/>
      <c r="AAB34" s="215"/>
      <c r="AAC34" s="215"/>
      <c r="AAD34" s="215"/>
      <c r="AAE34" s="215"/>
      <c r="AAF34" s="215"/>
      <c r="AAG34" s="215"/>
      <c r="AAH34" s="215"/>
      <c r="AAI34" s="215"/>
      <c r="AAJ34" s="215"/>
      <c r="AAK34" s="215"/>
      <c r="AAL34" s="215"/>
      <c r="AAM34" s="215"/>
      <c r="AAN34" s="215"/>
      <c r="AAO34" s="215"/>
      <c r="AAP34" s="215"/>
      <c r="AAQ34" s="215"/>
      <c r="AAR34" s="215"/>
      <c r="AAS34" s="215"/>
      <c r="AAT34" s="215"/>
      <c r="AAU34" s="215"/>
      <c r="AAV34" s="215"/>
      <c r="AAW34" s="215"/>
      <c r="AAX34" s="215"/>
      <c r="AAY34" s="215"/>
      <c r="AAZ34" s="215"/>
      <c r="ABA34" s="215"/>
      <c r="ABB34" s="215"/>
      <c r="ABC34" s="215"/>
      <c r="ABD34" s="215"/>
      <c r="ABE34" s="215"/>
      <c r="ABF34" s="215"/>
      <c r="ABG34" s="215"/>
      <c r="ABH34" s="215"/>
      <c r="ABI34" s="215"/>
      <c r="ABJ34" s="215"/>
      <c r="ABK34" s="215"/>
      <c r="ABL34" s="215"/>
      <c r="ABM34" s="215"/>
      <c r="ABN34" s="215"/>
      <c r="ABO34" s="215"/>
      <c r="ABP34" s="215"/>
      <c r="ABQ34" s="215"/>
      <c r="ABR34" s="215"/>
      <c r="ABS34" s="215"/>
      <c r="ABT34" s="215"/>
      <c r="ABU34" s="215"/>
      <c r="ABV34" s="215"/>
      <c r="ABW34" s="215"/>
      <c r="ABX34" s="215"/>
      <c r="ABY34" s="215"/>
      <c r="ABZ34" s="215"/>
      <c r="ACA34" s="215"/>
      <c r="ACB34" s="215"/>
      <c r="ACC34" s="215"/>
      <c r="ACD34" s="215"/>
      <c r="ACE34" s="215"/>
      <c r="ACF34" s="215"/>
      <c r="ACG34" s="215"/>
      <c r="ACH34" s="215"/>
      <c r="ACI34" s="215"/>
      <c r="ACJ34" s="215"/>
      <c r="ACK34" s="215"/>
      <c r="ACL34" s="215"/>
      <c r="ACM34" s="215"/>
      <c r="ACN34" s="215"/>
      <c r="ACO34" s="215"/>
      <c r="ACP34" s="215"/>
      <c r="ACQ34" s="215"/>
      <c r="ACR34" s="215"/>
      <c r="ACS34" s="215"/>
      <c r="ACT34" s="215"/>
      <c r="ACU34" s="215"/>
      <c r="ACV34" s="215"/>
      <c r="ACW34" s="215"/>
      <c r="ACX34" s="215"/>
      <c r="ACY34" s="215"/>
      <c r="ACZ34" s="215"/>
      <c r="ADA34" s="215"/>
      <c r="ADB34" s="215"/>
      <c r="ADC34" s="215"/>
      <c r="ADD34" s="215"/>
      <c r="ADE34" s="215"/>
      <c r="ADF34" s="215"/>
      <c r="ADG34" s="215"/>
      <c r="ADH34" s="215"/>
      <c r="ADI34" s="215"/>
      <c r="ADJ34" s="215"/>
      <c r="ADK34" s="215"/>
      <c r="ADL34" s="215"/>
      <c r="ADM34" s="215"/>
      <c r="ADN34" s="215"/>
      <c r="ADO34" s="215"/>
      <c r="ADP34" s="215"/>
      <c r="ADQ34" s="215"/>
      <c r="ADR34" s="215"/>
      <c r="ADS34" s="215"/>
      <c r="ADT34" s="215"/>
      <c r="ADU34" s="215"/>
      <c r="ADV34" s="215"/>
      <c r="ADW34" s="215"/>
      <c r="ADX34" s="215"/>
      <c r="ADY34" s="215"/>
      <c r="ADZ34" s="215"/>
      <c r="AEA34" s="215"/>
      <c r="AEB34" s="215"/>
      <c r="AEC34" s="215"/>
      <c r="AED34" s="215"/>
      <c r="AEE34" s="215"/>
      <c r="AEF34" s="215"/>
      <c r="AEG34" s="215"/>
      <c r="AEH34" s="215"/>
      <c r="AEI34" s="215"/>
      <c r="AEJ34" s="215"/>
      <c r="AEK34" s="215"/>
      <c r="AEL34" s="215"/>
      <c r="AEM34" s="215"/>
      <c r="AEN34" s="215"/>
      <c r="AEO34" s="215"/>
      <c r="AEP34" s="215"/>
      <c r="AEQ34" s="215"/>
      <c r="AER34" s="215"/>
      <c r="AES34" s="215"/>
      <c r="AET34" s="215"/>
      <c r="AEU34" s="215"/>
      <c r="AEV34" s="215"/>
      <c r="AEW34" s="215"/>
      <c r="AEX34" s="215"/>
      <c r="AEY34" s="215"/>
      <c r="AEZ34" s="215"/>
      <c r="AFA34" s="215"/>
      <c r="AFB34" s="215"/>
      <c r="AFC34" s="215"/>
      <c r="AFD34" s="215"/>
      <c r="AFE34" s="215"/>
      <c r="AFF34" s="215"/>
      <c r="AFG34" s="215"/>
      <c r="AFH34" s="215"/>
      <c r="AFI34" s="215"/>
      <c r="AFJ34" s="215"/>
      <c r="AFK34" s="215"/>
      <c r="AFL34" s="215"/>
      <c r="AFM34" s="215"/>
      <c r="AFN34" s="215"/>
      <c r="AFO34" s="215"/>
      <c r="AFP34" s="215"/>
      <c r="AFQ34" s="215"/>
      <c r="AFR34" s="215"/>
      <c r="AFS34" s="215"/>
      <c r="AFT34" s="215"/>
      <c r="AFU34" s="215"/>
      <c r="AFV34" s="215"/>
      <c r="AFW34" s="215"/>
      <c r="AFX34" s="215"/>
      <c r="AFY34" s="215"/>
      <c r="AFZ34" s="215"/>
      <c r="AGA34" s="215"/>
      <c r="AGB34" s="215"/>
      <c r="AGC34" s="215"/>
      <c r="AGD34" s="215"/>
      <c r="AGE34" s="215"/>
      <c r="AGF34" s="215"/>
      <c r="AGG34" s="215"/>
      <c r="AGH34" s="215"/>
      <c r="AGI34" s="215"/>
      <c r="AGJ34" s="215"/>
      <c r="AGK34" s="215"/>
      <c r="AGL34" s="215"/>
      <c r="AGM34" s="215"/>
      <c r="AGN34" s="215"/>
      <c r="AGO34" s="215"/>
      <c r="AGP34" s="215"/>
      <c r="AGQ34" s="215"/>
      <c r="AGR34" s="215"/>
      <c r="AGS34" s="215"/>
      <c r="AGT34" s="215"/>
      <c r="AGU34" s="215"/>
      <c r="AGV34" s="215"/>
      <c r="AGW34" s="215"/>
      <c r="AGX34" s="215"/>
      <c r="AGY34" s="215"/>
      <c r="AGZ34" s="215"/>
      <c r="AHA34" s="215"/>
      <c r="AHB34" s="215"/>
      <c r="AHC34" s="215"/>
      <c r="AHD34" s="215"/>
      <c r="AHE34" s="215"/>
      <c r="AHF34" s="215"/>
      <c r="AHG34" s="215"/>
      <c r="AHH34" s="215"/>
      <c r="AHI34" s="215"/>
      <c r="AHJ34" s="215"/>
      <c r="AHK34" s="215"/>
      <c r="AHL34" s="215"/>
      <c r="AHM34" s="215"/>
      <c r="AHN34" s="215"/>
      <c r="AHO34" s="215"/>
      <c r="AHP34" s="215"/>
      <c r="AHQ34" s="215"/>
      <c r="AHR34" s="215"/>
      <c r="AHS34" s="215"/>
      <c r="AHT34" s="215"/>
      <c r="AHU34" s="215"/>
      <c r="AHV34" s="215"/>
      <c r="AHW34" s="215"/>
      <c r="AHX34" s="215"/>
      <c r="AHY34" s="215"/>
      <c r="AHZ34" s="215"/>
      <c r="AIA34" s="215"/>
      <c r="AIB34" s="215"/>
      <c r="AIC34" s="215"/>
      <c r="AID34" s="215"/>
      <c r="AIE34" s="215"/>
      <c r="AIF34" s="215"/>
      <c r="AIG34" s="215"/>
      <c r="AIH34" s="215"/>
      <c r="AII34" s="215"/>
      <c r="AIJ34" s="215"/>
      <c r="AIK34" s="215"/>
      <c r="AIL34" s="215"/>
      <c r="AIM34" s="215"/>
      <c r="AIN34" s="215"/>
      <c r="AIO34" s="215"/>
      <c r="AIP34" s="215"/>
      <c r="AIQ34" s="215"/>
      <c r="AIR34" s="215"/>
      <c r="AIS34" s="215"/>
      <c r="AIT34" s="215"/>
      <c r="AIU34" s="215"/>
      <c r="AIV34" s="215"/>
      <c r="AIW34" s="215"/>
      <c r="AIX34" s="215"/>
      <c r="AIY34" s="215"/>
      <c r="AIZ34" s="215"/>
      <c r="AJA34" s="215"/>
      <c r="AJB34" s="215"/>
      <c r="AJC34" s="215"/>
      <c r="AJD34" s="215"/>
      <c r="AJE34" s="215"/>
      <c r="AJF34" s="215"/>
      <c r="AJG34" s="215"/>
      <c r="AJH34" s="215"/>
      <c r="AJI34" s="215"/>
      <c r="AJJ34" s="215"/>
      <c r="AJK34" s="215"/>
      <c r="AJL34" s="215"/>
      <c r="AJM34" s="215"/>
      <c r="AJN34" s="215"/>
      <c r="AJO34" s="215"/>
      <c r="AJP34" s="215"/>
      <c r="AJQ34" s="215"/>
      <c r="AJR34" s="215"/>
      <c r="AJS34" s="215"/>
      <c r="AJT34" s="215"/>
      <c r="AJU34" s="215"/>
      <c r="AJV34" s="215"/>
      <c r="AJW34" s="215"/>
      <c r="AJX34" s="215"/>
      <c r="AJY34" s="215"/>
      <c r="AJZ34" s="215"/>
      <c r="AKA34" s="215"/>
      <c r="AKB34" s="215"/>
      <c r="AKC34" s="215"/>
      <c r="AKD34" s="215"/>
      <c r="AKE34" s="215"/>
      <c r="AKF34" s="215"/>
      <c r="AKG34" s="215"/>
      <c r="AKH34" s="215"/>
      <c r="AKI34" s="215"/>
      <c r="AKJ34" s="215"/>
      <c r="AKK34" s="215"/>
      <c r="AKL34" s="215"/>
      <c r="AKM34" s="215"/>
      <c r="AKN34" s="215"/>
      <c r="AKO34" s="215"/>
      <c r="AKP34" s="215"/>
      <c r="AKQ34" s="215"/>
      <c r="AKR34" s="215"/>
      <c r="AKS34" s="215"/>
      <c r="AKT34" s="215"/>
      <c r="AKU34" s="215"/>
      <c r="AKV34" s="215"/>
      <c r="AKW34" s="215"/>
      <c r="AKX34" s="215"/>
      <c r="AKY34" s="215"/>
      <c r="AKZ34" s="215"/>
      <c r="ALA34" s="215"/>
      <c r="ALB34" s="215"/>
      <c r="ALC34" s="215"/>
      <c r="ALD34" s="215"/>
      <c r="ALE34" s="215"/>
      <c r="ALF34" s="215"/>
      <c r="ALG34" s="215"/>
      <c r="ALH34" s="215"/>
      <c r="ALI34" s="215"/>
      <c r="ALJ34" s="215"/>
      <c r="ALK34" s="215"/>
      <c r="ALL34" s="215"/>
      <c r="ALM34" s="215"/>
      <c r="ALN34" s="215"/>
      <c r="ALO34" s="215"/>
      <c r="ALP34" s="215"/>
      <c r="ALQ34" s="215"/>
      <c r="ALR34" s="215"/>
      <c r="ALS34" s="215"/>
      <c r="ALT34" s="215"/>
      <c r="ALU34" s="215"/>
      <c r="ALV34" s="215"/>
      <c r="ALW34" s="215"/>
      <c r="ALX34" s="215"/>
      <c r="ALY34" s="215"/>
      <c r="ALZ34" s="215"/>
      <c r="AMA34" s="215"/>
      <c r="AMB34" s="215"/>
      <c r="AMC34" s="215"/>
      <c r="AMD34" s="215"/>
      <c r="AME34" s="215"/>
      <c r="AMF34" s="215"/>
      <c r="AMG34" s="215"/>
      <c r="AMH34" s="215"/>
      <c r="AMI34" s="215"/>
      <c r="AMJ34" s="215"/>
      <c r="AMK34" s="215"/>
      <c r="AML34" s="215"/>
      <c r="AMM34" s="215"/>
      <c r="AMN34" s="215"/>
      <c r="AMO34" s="215"/>
      <c r="AMP34" s="215"/>
      <c r="AMQ34" s="215"/>
      <c r="AMR34" s="215"/>
      <c r="AMS34" s="215"/>
      <c r="AMT34" s="215"/>
      <c r="AMU34" s="215"/>
      <c r="AMV34" s="215"/>
      <c r="AMW34" s="215"/>
      <c r="AMX34" s="215"/>
      <c r="AMY34" s="215"/>
      <c r="AMZ34" s="215"/>
      <c r="ANA34" s="215"/>
      <c r="ANB34" s="215"/>
      <c r="ANC34" s="215"/>
      <c r="AND34" s="215"/>
      <c r="ANE34" s="215"/>
      <c r="ANF34" s="215"/>
      <c r="ANG34" s="215"/>
      <c r="ANH34" s="215"/>
      <c r="ANI34" s="215"/>
      <c r="ANJ34" s="215"/>
      <c r="ANK34" s="215"/>
      <c r="ANL34" s="215"/>
      <c r="ANM34" s="215"/>
      <c r="ANN34" s="215"/>
      <c r="ANO34" s="215"/>
      <c r="ANP34" s="215"/>
      <c r="ANQ34" s="215"/>
      <c r="ANR34" s="215"/>
      <c r="ANS34" s="215"/>
      <c r="ANT34" s="215"/>
      <c r="ANU34" s="215"/>
      <c r="ANV34" s="215"/>
      <c r="ANW34" s="215"/>
      <c r="ANX34" s="215"/>
      <c r="ANY34" s="215"/>
      <c r="ANZ34" s="215"/>
      <c r="AOA34" s="215"/>
      <c r="AOB34" s="215"/>
      <c r="AOC34" s="215"/>
      <c r="AOD34" s="215"/>
      <c r="AOE34" s="215"/>
      <c r="AOF34" s="215"/>
      <c r="AOG34" s="215"/>
      <c r="AOH34" s="215"/>
      <c r="AOI34" s="215"/>
      <c r="AOJ34" s="215"/>
      <c r="AOK34" s="215"/>
      <c r="AOL34" s="215"/>
      <c r="AOM34" s="215"/>
      <c r="AON34" s="215"/>
      <c r="AOO34" s="215"/>
      <c r="AOP34" s="215"/>
      <c r="AOQ34" s="215"/>
      <c r="AOR34" s="215"/>
      <c r="AOS34" s="215"/>
      <c r="AOT34" s="215"/>
      <c r="AOU34" s="215"/>
      <c r="AOV34" s="215"/>
      <c r="AOW34" s="215"/>
      <c r="AOX34" s="215"/>
      <c r="AOY34" s="215"/>
      <c r="AOZ34" s="215"/>
      <c r="APA34" s="215"/>
      <c r="APB34" s="215"/>
      <c r="APC34" s="215"/>
      <c r="APD34" s="215"/>
      <c r="APE34" s="215"/>
      <c r="APF34" s="215"/>
      <c r="APG34" s="215"/>
      <c r="APH34" s="215"/>
      <c r="API34" s="215"/>
      <c r="APJ34" s="215"/>
      <c r="APK34" s="215"/>
      <c r="APL34" s="215"/>
      <c r="APM34" s="215"/>
      <c r="APN34" s="215"/>
      <c r="APO34" s="215"/>
      <c r="APP34" s="215"/>
      <c r="APQ34" s="215"/>
      <c r="APR34" s="215"/>
      <c r="APS34" s="215"/>
      <c r="APT34" s="215"/>
      <c r="APU34" s="215"/>
      <c r="APV34" s="215"/>
      <c r="APW34" s="215"/>
      <c r="APX34" s="215"/>
    </row>
    <row r="35" spans="1:1116" s="216" customFormat="1" ht="23.25">
      <c r="A35" s="3" t="s">
        <v>2</v>
      </c>
      <c r="B35" s="3"/>
      <c r="C35" s="3"/>
      <c r="D35" s="3"/>
      <c r="E35" s="3"/>
      <c r="F35" s="104"/>
      <c r="H35" s="811"/>
      <c r="I35" s="812"/>
      <c r="J35" s="812"/>
      <c r="N35" s="217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  <c r="FH35" s="218"/>
      <c r="FI35" s="218"/>
      <c r="FJ35" s="218"/>
      <c r="FK35" s="218"/>
      <c r="FL35" s="218"/>
      <c r="FM35" s="218"/>
      <c r="FN35" s="218"/>
      <c r="FO35" s="218"/>
      <c r="FP35" s="218"/>
      <c r="FQ35" s="218"/>
      <c r="FR35" s="218"/>
      <c r="FS35" s="218"/>
      <c r="FT35" s="218"/>
      <c r="FU35" s="218"/>
      <c r="FV35" s="218"/>
      <c r="FW35" s="218"/>
      <c r="FX35" s="218"/>
      <c r="FY35" s="218"/>
      <c r="FZ35" s="218"/>
      <c r="GA35" s="218"/>
      <c r="GB35" s="218"/>
      <c r="GC35" s="218"/>
      <c r="GD35" s="218"/>
      <c r="GE35" s="218"/>
      <c r="GF35" s="218"/>
      <c r="GG35" s="218"/>
      <c r="GH35" s="218"/>
      <c r="GI35" s="218"/>
      <c r="GJ35" s="218"/>
      <c r="GK35" s="218"/>
      <c r="GL35" s="218"/>
      <c r="GM35" s="218"/>
      <c r="GN35" s="218"/>
      <c r="GO35" s="218"/>
      <c r="GP35" s="218"/>
      <c r="GQ35" s="218"/>
      <c r="GR35" s="218"/>
      <c r="GS35" s="218"/>
      <c r="GT35" s="218"/>
      <c r="GU35" s="218"/>
      <c r="GV35" s="218"/>
      <c r="GW35" s="218"/>
      <c r="GX35" s="218"/>
      <c r="GY35" s="218"/>
      <c r="GZ35" s="218"/>
      <c r="HA35" s="218"/>
      <c r="HB35" s="218"/>
      <c r="HC35" s="218"/>
      <c r="HD35" s="218"/>
      <c r="HE35" s="218"/>
      <c r="HF35" s="218"/>
      <c r="HG35" s="218"/>
      <c r="HH35" s="218"/>
      <c r="HI35" s="218"/>
      <c r="HJ35" s="218"/>
      <c r="HK35" s="218"/>
      <c r="HL35" s="218"/>
      <c r="HM35" s="218"/>
      <c r="HN35" s="218"/>
      <c r="HO35" s="218"/>
      <c r="HP35" s="218"/>
      <c r="HQ35" s="218"/>
      <c r="HR35" s="218"/>
      <c r="HS35" s="218"/>
      <c r="HT35" s="218"/>
      <c r="HU35" s="218"/>
      <c r="HV35" s="218"/>
      <c r="HW35" s="218"/>
      <c r="HX35" s="218"/>
      <c r="HY35" s="218"/>
      <c r="HZ35" s="218"/>
      <c r="IA35" s="218"/>
      <c r="IB35" s="218"/>
      <c r="IC35" s="218"/>
      <c r="ID35" s="218"/>
      <c r="IE35" s="218"/>
      <c r="IF35" s="218"/>
      <c r="IG35" s="218"/>
      <c r="IH35" s="218"/>
      <c r="II35" s="218"/>
      <c r="IJ35" s="218"/>
      <c r="IK35" s="218"/>
      <c r="IL35" s="218"/>
      <c r="IM35" s="218"/>
      <c r="IN35" s="218"/>
      <c r="IO35" s="218"/>
      <c r="IP35" s="218"/>
      <c r="IQ35" s="218"/>
      <c r="IR35" s="218"/>
      <c r="IS35" s="218"/>
      <c r="IT35" s="218"/>
      <c r="IU35" s="218"/>
      <c r="IV35" s="218"/>
      <c r="IW35" s="218"/>
      <c r="IX35" s="218"/>
      <c r="IY35" s="218"/>
      <c r="IZ35" s="218"/>
      <c r="JA35" s="218"/>
      <c r="JB35" s="218"/>
      <c r="JC35" s="218"/>
      <c r="JD35" s="218"/>
      <c r="JE35" s="218"/>
      <c r="JF35" s="218"/>
      <c r="JG35" s="218"/>
      <c r="JH35" s="218"/>
      <c r="JI35" s="218"/>
      <c r="JJ35" s="218"/>
      <c r="JK35" s="218"/>
      <c r="JL35" s="218"/>
      <c r="JM35" s="218"/>
      <c r="JN35" s="218"/>
      <c r="JO35" s="218"/>
      <c r="JP35" s="218"/>
      <c r="JQ35" s="218"/>
      <c r="JR35" s="218"/>
      <c r="JS35" s="218"/>
      <c r="JT35" s="218"/>
      <c r="JU35" s="218"/>
      <c r="JV35" s="218"/>
      <c r="JW35" s="218"/>
      <c r="JX35" s="218"/>
      <c r="JY35" s="218"/>
      <c r="JZ35" s="218"/>
      <c r="KA35" s="218"/>
      <c r="KB35" s="218"/>
      <c r="KC35" s="218"/>
      <c r="KD35" s="218"/>
      <c r="KE35" s="218"/>
      <c r="KF35" s="218"/>
      <c r="KG35" s="218"/>
      <c r="KH35" s="218"/>
      <c r="KI35" s="218"/>
      <c r="KJ35" s="218"/>
      <c r="KK35" s="218"/>
      <c r="KL35" s="218"/>
      <c r="KM35" s="218"/>
      <c r="KN35" s="218"/>
      <c r="KO35" s="218"/>
      <c r="KP35" s="218"/>
      <c r="KQ35" s="218"/>
      <c r="KR35" s="218"/>
      <c r="KS35" s="218"/>
      <c r="KT35" s="218"/>
      <c r="KU35" s="218"/>
      <c r="KV35" s="218"/>
      <c r="KW35" s="218"/>
      <c r="KX35" s="218"/>
      <c r="KY35" s="218"/>
      <c r="KZ35" s="218"/>
      <c r="LA35" s="218"/>
      <c r="LB35" s="218"/>
      <c r="LC35" s="218"/>
      <c r="LD35" s="218"/>
      <c r="LE35" s="218"/>
      <c r="LF35" s="218"/>
      <c r="LG35" s="218"/>
      <c r="LH35" s="218"/>
      <c r="LI35" s="218"/>
      <c r="LJ35" s="218"/>
      <c r="LK35" s="218"/>
      <c r="LL35" s="218"/>
      <c r="LM35" s="218"/>
      <c r="LN35" s="218"/>
      <c r="LO35" s="218"/>
      <c r="LP35" s="218"/>
      <c r="LQ35" s="218"/>
      <c r="LR35" s="218"/>
      <c r="LS35" s="218"/>
      <c r="LT35" s="218"/>
      <c r="LU35" s="218"/>
      <c r="LV35" s="218"/>
      <c r="LW35" s="218"/>
      <c r="LX35" s="218"/>
      <c r="LY35" s="218"/>
      <c r="LZ35" s="218"/>
      <c r="MA35" s="218"/>
      <c r="MB35" s="218"/>
      <c r="MC35" s="218"/>
      <c r="MD35" s="218"/>
      <c r="ME35" s="218"/>
      <c r="MF35" s="218"/>
      <c r="MG35" s="218"/>
      <c r="MH35" s="218"/>
      <c r="MI35" s="218"/>
      <c r="MJ35" s="218"/>
      <c r="MK35" s="218"/>
      <c r="ML35" s="218"/>
      <c r="MM35" s="218"/>
      <c r="MN35" s="218"/>
      <c r="MO35" s="218"/>
      <c r="MP35" s="218"/>
      <c r="MQ35" s="218"/>
      <c r="MR35" s="218"/>
      <c r="MS35" s="218"/>
      <c r="MT35" s="218"/>
      <c r="MU35" s="218"/>
      <c r="MV35" s="218"/>
      <c r="MW35" s="218"/>
      <c r="MX35" s="218"/>
      <c r="MY35" s="218"/>
      <c r="MZ35" s="218"/>
      <c r="NA35" s="218"/>
      <c r="NB35" s="218"/>
      <c r="NC35" s="218"/>
      <c r="ND35" s="218"/>
      <c r="NE35" s="218"/>
      <c r="NF35" s="218"/>
      <c r="NG35" s="218"/>
      <c r="NH35" s="218"/>
      <c r="NI35" s="218"/>
      <c r="NJ35" s="218"/>
      <c r="NK35" s="218"/>
      <c r="NL35" s="218"/>
      <c r="NM35" s="218"/>
      <c r="NN35" s="218"/>
      <c r="NO35" s="218"/>
      <c r="NP35" s="218"/>
      <c r="NQ35" s="218"/>
      <c r="NR35" s="218"/>
      <c r="NS35" s="218"/>
      <c r="NT35" s="218"/>
      <c r="NU35" s="218"/>
      <c r="NV35" s="218"/>
      <c r="NW35" s="218"/>
      <c r="NX35" s="218"/>
      <c r="NY35" s="218"/>
      <c r="NZ35" s="218"/>
      <c r="OA35" s="218"/>
      <c r="OB35" s="218"/>
      <c r="OC35" s="218"/>
      <c r="OD35" s="218"/>
      <c r="OE35" s="218"/>
      <c r="OF35" s="218"/>
      <c r="OG35" s="218"/>
      <c r="OH35" s="218"/>
      <c r="OI35" s="218"/>
      <c r="OJ35" s="218"/>
      <c r="OK35" s="218"/>
      <c r="OL35" s="218"/>
      <c r="OM35" s="218"/>
      <c r="ON35" s="218"/>
      <c r="OO35" s="218"/>
      <c r="OP35" s="218"/>
      <c r="OQ35" s="218"/>
      <c r="OR35" s="218"/>
      <c r="OS35" s="218"/>
      <c r="OT35" s="218"/>
      <c r="OU35" s="218"/>
      <c r="OV35" s="218"/>
      <c r="OW35" s="218"/>
      <c r="OX35" s="218"/>
      <c r="OY35" s="218"/>
      <c r="OZ35" s="218"/>
      <c r="PA35" s="218"/>
      <c r="PB35" s="218"/>
      <c r="PC35" s="218"/>
      <c r="PD35" s="218"/>
      <c r="PE35" s="218"/>
      <c r="PF35" s="218"/>
      <c r="PG35" s="218"/>
      <c r="PH35" s="218"/>
      <c r="PI35" s="218"/>
      <c r="PJ35" s="218"/>
      <c r="PK35" s="218"/>
      <c r="PL35" s="218"/>
      <c r="PM35" s="218"/>
      <c r="PN35" s="218"/>
      <c r="PO35" s="218"/>
      <c r="PP35" s="218"/>
      <c r="PQ35" s="218"/>
      <c r="PR35" s="218"/>
      <c r="PS35" s="218"/>
      <c r="PT35" s="218"/>
      <c r="PU35" s="218"/>
      <c r="PV35" s="218"/>
      <c r="PW35" s="218"/>
      <c r="PX35" s="218"/>
      <c r="PY35" s="218"/>
      <c r="PZ35" s="218"/>
      <c r="QA35" s="218"/>
      <c r="QB35" s="218"/>
      <c r="QC35" s="218"/>
      <c r="QD35" s="218"/>
      <c r="QE35" s="218"/>
      <c r="QF35" s="218"/>
      <c r="QG35" s="218"/>
      <c r="QH35" s="218"/>
      <c r="QI35" s="218"/>
      <c r="QJ35" s="218"/>
      <c r="QK35" s="218"/>
      <c r="QL35" s="218"/>
      <c r="QM35" s="218"/>
      <c r="QN35" s="218"/>
      <c r="QO35" s="218"/>
      <c r="QP35" s="218"/>
      <c r="QQ35" s="218"/>
      <c r="QR35" s="218"/>
      <c r="QS35" s="218"/>
      <c r="QT35" s="218"/>
      <c r="QU35" s="218"/>
      <c r="QV35" s="218"/>
      <c r="QW35" s="218"/>
      <c r="QX35" s="218"/>
      <c r="QY35" s="218"/>
      <c r="QZ35" s="218"/>
      <c r="RA35" s="218"/>
      <c r="RB35" s="218"/>
      <c r="RC35" s="218"/>
      <c r="RD35" s="218"/>
      <c r="RE35" s="218"/>
      <c r="RF35" s="218"/>
      <c r="RG35" s="218"/>
      <c r="RH35" s="218"/>
      <c r="RI35" s="218"/>
      <c r="RJ35" s="218"/>
      <c r="RK35" s="218"/>
      <c r="RL35" s="218"/>
      <c r="RM35" s="218"/>
      <c r="RN35" s="218"/>
      <c r="RO35" s="218"/>
      <c r="RP35" s="218"/>
      <c r="RQ35" s="218"/>
      <c r="RR35" s="218"/>
      <c r="RS35" s="218"/>
      <c r="RT35" s="218"/>
      <c r="RU35" s="218"/>
      <c r="RV35" s="218"/>
      <c r="RW35" s="218"/>
      <c r="RX35" s="218"/>
      <c r="RY35" s="218"/>
      <c r="RZ35" s="218"/>
      <c r="SA35" s="218"/>
      <c r="SB35" s="218"/>
      <c r="SC35" s="218"/>
      <c r="SD35" s="218"/>
      <c r="SE35" s="218"/>
      <c r="SF35" s="218"/>
      <c r="SG35" s="218"/>
      <c r="SH35" s="218"/>
      <c r="SI35" s="218"/>
      <c r="SJ35" s="218"/>
      <c r="SK35" s="218"/>
      <c r="SL35" s="218"/>
      <c r="SM35" s="218"/>
      <c r="SN35" s="218"/>
      <c r="SO35" s="218"/>
      <c r="SP35" s="218"/>
      <c r="SQ35" s="218"/>
      <c r="SR35" s="218"/>
      <c r="SS35" s="218"/>
      <c r="ST35" s="218"/>
      <c r="SU35" s="218"/>
      <c r="SV35" s="218"/>
      <c r="SW35" s="218"/>
      <c r="SX35" s="218"/>
      <c r="SY35" s="218"/>
      <c r="SZ35" s="218"/>
      <c r="TA35" s="218"/>
      <c r="TB35" s="218"/>
      <c r="TC35" s="218"/>
      <c r="TD35" s="218"/>
      <c r="TE35" s="218"/>
      <c r="TF35" s="218"/>
      <c r="TG35" s="218"/>
      <c r="TH35" s="218"/>
      <c r="TI35" s="218"/>
      <c r="TJ35" s="218"/>
      <c r="TK35" s="218"/>
      <c r="TL35" s="218"/>
      <c r="TM35" s="218"/>
      <c r="TN35" s="218"/>
      <c r="TO35" s="218"/>
      <c r="TP35" s="218"/>
      <c r="TQ35" s="218"/>
      <c r="TR35" s="218"/>
      <c r="TS35" s="218"/>
      <c r="TT35" s="218"/>
      <c r="TU35" s="218"/>
      <c r="TV35" s="218"/>
      <c r="TW35" s="218"/>
      <c r="TX35" s="218"/>
      <c r="TY35" s="218"/>
      <c r="TZ35" s="218"/>
      <c r="UA35" s="218"/>
      <c r="UB35" s="218"/>
      <c r="UC35" s="218"/>
      <c r="UD35" s="218"/>
      <c r="UE35" s="218"/>
      <c r="UF35" s="218"/>
      <c r="UG35" s="218"/>
      <c r="UH35" s="218"/>
      <c r="UI35" s="218"/>
      <c r="UJ35" s="218"/>
      <c r="UK35" s="218"/>
      <c r="UL35" s="218"/>
      <c r="UM35" s="218"/>
      <c r="UN35" s="218"/>
      <c r="UO35" s="218"/>
      <c r="UP35" s="218"/>
      <c r="UQ35" s="218"/>
      <c r="UR35" s="218"/>
      <c r="US35" s="218"/>
      <c r="UT35" s="218"/>
      <c r="UU35" s="218"/>
      <c r="UV35" s="218"/>
      <c r="UW35" s="218"/>
      <c r="UX35" s="218"/>
      <c r="UY35" s="218"/>
      <c r="UZ35" s="218"/>
      <c r="VA35" s="218"/>
      <c r="VB35" s="218"/>
      <c r="VC35" s="218"/>
      <c r="VD35" s="218"/>
      <c r="VE35" s="218"/>
      <c r="VF35" s="218"/>
      <c r="VG35" s="218"/>
      <c r="VH35" s="218"/>
      <c r="VI35" s="218"/>
      <c r="VJ35" s="218"/>
      <c r="VK35" s="218"/>
      <c r="VL35" s="218"/>
      <c r="VM35" s="218"/>
      <c r="VN35" s="218"/>
      <c r="VO35" s="218"/>
      <c r="VP35" s="218"/>
      <c r="VQ35" s="218"/>
      <c r="VR35" s="218"/>
      <c r="VS35" s="218"/>
      <c r="VT35" s="218"/>
      <c r="VU35" s="218"/>
      <c r="VV35" s="218"/>
      <c r="VW35" s="218"/>
      <c r="VX35" s="218"/>
      <c r="VY35" s="218"/>
      <c r="VZ35" s="218"/>
      <c r="WA35" s="218"/>
      <c r="WB35" s="218"/>
      <c r="WC35" s="218"/>
      <c r="WD35" s="218"/>
      <c r="WE35" s="218"/>
      <c r="WF35" s="218"/>
      <c r="WG35" s="218"/>
      <c r="WH35" s="218"/>
      <c r="WI35" s="218"/>
      <c r="WJ35" s="218"/>
      <c r="WK35" s="218"/>
      <c r="WL35" s="218"/>
      <c r="WM35" s="218"/>
      <c r="WN35" s="218"/>
      <c r="WO35" s="218"/>
      <c r="WP35" s="218"/>
      <c r="WQ35" s="218"/>
      <c r="WR35" s="218"/>
      <c r="WS35" s="218"/>
      <c r="WT35" s="218"/>
      <c r="WU35" s="218"/>
      <c r="WV35" s="218"/>
      <c r="WW35" s="218"/>
      <c r="WX35" s="218"/>
      <c r="WY35" s="218"/>
      <c r="WZ35" s="218"/>
      <c r="XA35" s="218"/>
      <c r="XB35" s="218"/>
      <c r="XC35" s="218"/>
      <c r="XD35" s="218"/>
      <c r="XE35" s="218"/>
      <c r="XF35" s="218"/>
      <c r="XG35" s="218"/>
      <c r="XH35" s="218"/>
      <c r="XI35" s="218"/>
      <c r="XJ35" s="218"/>
      <c r="XK35" s="218"/>
      <c r="XL35" s="218"/>
      <c r="XM35" s="218"/>
      <c r="XN35" s="218"/>
      <c r="XO35" s="218"/>
      <c r="XP35" s="218"/>
      <c r="XQ35" s="218"/>
      <c r="XR35" s="218"/>
      <c r="XS35" s="218"/>
      <c r="XT35" s="218"/>
      <c r="XU35" s="218"/>
      <c r="XV35" s="218"/>
      <c r="XW35" s="218"/>
      <c r="XX35" s="218"/>
      <c r="XY35" s="218"/>
      <c r="XZ35" s="218"/>
      <c r="YA35" s="218"/>
      <c r="YB35" s="218"/>
      <c r="YC35" s="218"/>
      <c r="YD35" s="218"/>
      <c r="YE35" s="218"/>
      <c r="YF35" s="218"/>
      <c r="YG35" s="218"/>
      <c r="YH35" s="218"/>
      <c r="YI35" s="218"/>
      <c r="YJ35" s="218"/>
      <c r="YK35" s="218"/>
      <c r="YL35" s="218"/>
      <c r="YM35" s="218"/>
      <c r="YN35" s="218"/>
      <c r="YO35" s="218"/>
      <c r="YP35" s="218"/>
      <c r="YQ35" s="218"/>
      <c r="YR35" s="218"/>
      <c r="YS35" s="218"/>
      <c r="YT35" s="218"/>
      <c r="YU35" s="218"/>
      <c r="YV35" s="218"/>
      <c r="YW35" s="218"/>
      <c r="YX35" s="218"/>
      <c r="YY35" s="218"/>
      <c r="YZ35" s="218"/>
      <c r="ZA35" s="218"/>
      <c r="ZB35" s="218"/>
      <c r="ZC35" s="218"/>
      <c r="ZD35" s="218"/>
      <c r="ZE35" s="218"/>
      <c r="ZF35" s="218"/>
      <c r="ZG35" s="218"/>
      <c r="ZH35" s="218"/>
      <c r="ZI35" s="218"/>
      <c r="ZJ35" s="218"/>
      <c r="ZK35" s="218"/>
      <c r="ZL35" s="218"/>
      <c r="ZM35" s="218"/>
      <c r="ZN35" s="218"/>
      <c r="ZO35" s="218"/>
      <c r="ZP35" s="218"/>
      <c r="ZQ35" s="218"/>
      <c r="ZR35" s="218"/>
      <c r="ZS35" s="218"/>
      <c r="ZT35" s="218"/>
      <c r="ZU35" s="218"/>
      <c r="ZV35" s="218"/>
      <c r="ZW35" s="218"/>
      <c r="ZX35" s="218"/>
      <c r="ZY35" s="218"/>
      <c r="ZZ35" s="218"/>
      <c r="AAA35" s="218"/>
      <c r="AAB35" s="218"/>
      <c r="AAC35" s="218"/>
      <c r="AAD35" s="218"/>
      <c r="AAE35" s="218"/>
      <c r="AAF35" s="218"/>
      <c r="AAG35" s="218"/>
      <c r="AAH35" s="218"/>
      <c r="AAI35" s="218"/>
      <c r="AAJ35" s="218"/>
      <c r="AAK35" s="218"/>
      <c r="AAL35" s="218"/>
      <c r="AAM35" s="218"/>
      <c r="AAN35" s="218"/>
      <c r="AAO35" s="218"/>
      <c r="AAP35" s="218"/>
      <c r="AAQ35" s="218"/>
      <c r="AAR35" s="218"/>
      <c r="AAS35" s="218"/>
      <c r="AAT35" s="218"/>
      <c r="AAU35" s="218"/>
      <c r="AAV35" s="218"/>
      <c r="AAW35" s="218"/>
      <c r="AAX35" s="218"/>
      <c r="AAY35" s="218"/>
      <c r="AAZ35" s="218"/>
      <c r="ABA35" s="218"/>
      <c r="ABB35" s="218"/>
      <c r="ABC35" s="218"/>
      <c r="ABD35" s="218"/>
      <c r="ABE35" s="218"/>
      <c r="ABF35" s="218"/>
      <c r="ABG35" s="218"/>
      <c r="ABH35" s="218"/>
      <c r="ABI35" s="218"/>
      <c r="ABJ35" s="218"/>
      <c r="ABK35" s="218"/>
      <c r="ABL35" s="218"/>
      <c r="ABM35" s="218"/>
      <c r="ABN35" s="218"/>
      <c r="ABO35" s="218"/>
      <c r="ABP35" s="218"/>
      <c r="ABQ35" s="218"/>
      <c r="ABR35" s="218"/>
      <c r="ABS35" s="218"/>
      <c r="ABT35" s="218"/>
      <c r="ABU35" s="218"/>
      <c r="ABV35" s="218"/>
      <c r="ABW35" s="218"/>
      <c r="ABX35" s="218"/>
      <c r="ABY35" s="218"/>
      <c r="ABZ35" s="218"/>
      <c r="ACA35" s="218"/>
      <c r="ACB35" s="218"/>
      <c r="ACC35" s="218"/>
      <c r="ACD35" s="218"/>
      <c r="ACE35" s="218"/>
      <c r="ACF35" s="218"/>
      <c r="ACG35" s="218"/>
      <c r="ACH35" s="218"/>
      <c r="ACI35" s="218"/>
      <c r="ACJ35" s="218"/>
      <c r="ACK35" s="218"/>
      <c r="ACL35" s="218"/>
      <c r="ACM35" s="218"/>
      <c r="ACN35" s="218"/>
      <c r="ACO35" s="218"/>
      <c r="ACP35" s="218"/>
      <c r="ACQ35" s="218"/>
      <c r="ACR35" s="218"/>
      <c r="ACS35" s="218"/>
      <c r="ACT35" s="218"/>
      <c r="ACU35" s="218"/>
      <c r="ACV35" s="218"/>
      <c r="ACW35" s="218"/>
      <c r="ACX35" s="218"/>
      <c r="ACY35" s="218"/>
      <c r="ACZ35" s="218"/>
      <c r="ADA35" s="218"/>
      <c r="ADB35" s="218"/>
      <c r="ADC35" s="218"/>
      <c r="ADD35" s="218"/>
      <c r="ADE35" s="218"/>
      <c r="ADF35" s="218"/>
      <c r="ADG35" s="218"/>
      <c r="ADH35" s="218"/>
      <c r="ADI35" s="218"/>
      <c r="ADJ35" s="218"/>
      <c r="ADK35" s="218"/>
      <c r="ADL35" s="218"/>
      <c r="ADM35" s="218"/>
      <c r="ADN35" s="218"/>
      <c r="ADO35" s="218"/>
      <c r="ADP35" s="218"/>
      <c r="ADQ35" s="218"/>
      <c r="ADR35" s="218"/>
      <c r="ADS35" s="218"/>
      <c r="ADT35" s="218"/>
      <c r="ADU35" s="218"/>
      <c r="ADV35" s="218"/>
      <c r="ADW35" s="218"/>
      <c r="ADX35" s="218"/>
      <c r="ADY35" s="218"/>
      <c r="ADZ35" s="218"/>
      <c r="AEA35" s="218"/>
      <c r="AEB35" s="218"/>
      <c r="AEC35" s="218"/>
      <c r="AED35" s="218"/>
      <c r="AEE35" s="218"/>
      <c r="AEF35" s="218"/>
      <c r="AEG35" s="218"/>
      <c r="AEH35" s="218"/>
      <c r="AEI35" s="218"/>
      <c r="AEJ35" s="218"/>
      <c r="AEK35" s="218"/>
      <c r="AEL35" s="218"/>
      <c r="AEM35" s="218"/>
      <c r="AEN35" s="218"/>
      <c r="AEO35" s="218"/>
      <c r="AEP35" s="218"/>
      <c r="AEQ35" s="218"/>
      <c r="AER35" s="218"/>
      <c r="AES35" s="218"/>
      <c r="AET35" s="218"/>
      <c r="AEU35" s="218"/>
      <c r="AEV35" s="218"/>
      <c r="AEW35" s="218"/>
      <c r="AEX35" s="218"/>
      <c r="AEY35" s="218"/>
      <c r="AEZ35" s="218"/>
      <c r="AFA35" s="218"/>
      <c r="AFB35" s="218"/>
      <c r="AFC35" s="218"/>
      <c r="AFD35" s="218"/>
      <c r="AFE35" s="218"/>
      <c r="AFF35" s="218"/>
      <c r="AFG35" s="218"/>
      <c r="AFH35" s="218"/>
      <c r="AFI35" s="218"/>
      <c r="AFJ35" s="218"/>
      <c r="AFK35" s="218"/>
      <c r="AFL35" s="218"/>
      <c r="AFM35" s="218"/>
      <c r="AFN35" s="218"/>
      <c r="AFO35" s="218"/>
      <c r="AFP35" s="218"/>
      <c r="AFQ35" s="218"/>
      <c r="AFR35" s="218"/>
      <c r="AFS35" s="218"/>
      <c r="AFT35" s="218"/>
      <c r="AFU35" s="218"/>
      <c r="AFV35" s="218"/>
      <c r="AFW35" s="218"/>
      <c r="AFX35" s="218"/>
      <c r="AFY35" s="218"/>
      <c r="AFZ35" s="218"/>
      <c r="AGA35" s="218"/>
      <c r="AGB35" s="218"/>
      <c r="AGC35" s="218"/>
      <c r="AGD35" s="218"/>
      <c r="AGE35" s="218"/>
      <c r="AGF35" s="218"/>
      <c r="AGG35" s="218"/>
      <c r="AGH35" s="218"/>
      <c r="AGI35" s="218"/>
      <c r="AGJ35" s="218"/>
      <c r="AGK35" s="218"/>
      <c r="AGL35" s="218"/>
      <c r="AGM35" s="218"/>
      <c r="AGN35" s="218"/>
      <c r="AGO35" s="218"/>
      <c r="AGP35" s="218"/>
      <c r="AGQ35" s="218"/>
      <c r="AGR35" s="218"/>
      <c r="AGS35" s="218"/>
      <c r="AGT35" s="218"/>
      <c r="AGU35" s="218"/>
      <c r="AGV35" s="218"/>
      <c r="AGW35" s="218"/>
      <c r="AGX35" s="218"/>
      <c r="AGY35" s="218"/>
      <c r="AGZ35" s="218"/>
      <c r="AHA35" s="218"/>
      <c r="AHB35" s="218"/>
      <c r="AHC35" s="218"/>
      <c r="AHD35" s="218"/>
      <c r="AHE35" s="218"/>
      <c r="AHF35" s="218"/>
      <c r="AHG35" s="218"/>
      <c r="AHH35" s="218"/>
      <c r="AHI35" s="218"/>
      <c r="AHJ35" s="218"/>
      <c r="AHK35" s="218"/>
      <c r="AHL35" s="218"/>
      <c r="AHM35" s="218"/>
      <c r="AHN35" s="218"/>
      <c r="AHO35" s="218"/>
      <c r="AHP35" s="218"/>
      <c r="AHQ35" s="218"/>
      <c r="AHR35" s="218"/>
      <c r="AHS35" s="218"/>
      <c r="AHT35" s="218"/>
      <c r="AHU35" s="218"/>
      <c r="AHV35" s="218"/>
      <c r="AHW35" s="218"/>
      <c r="AHX35" s="218"/>
      <c r="AHY35" s="218"/>
      <c r="AHZ35" s="218"/>
      <c r="AIA35" s="218"/>
      <c r="AIB35" s="218"/>
      <c r="AIC35" s="218"/>
      <c r="AID35" s="218"/>
      <c r="AIE35" s="218"/>
      <c r="AIF35" s="218"/>
      <c r="AIG35" s="218"/>
      <c r="AIH35" s="218"/>
      <c r="AII35" s="218"/>
      <c r="AIJ35" s="218"/>
      <c r="AIK35" s="218"/>
      <c r="AIL35" s="218"/>
      <c r="AIM35" s="218"/>
      <c r="AIN35" s="218"/>
      <c r="AIO35" s="218"/>
      <c r="AIP35" s="218"/>
      <c r="AIQ35" s="218"/>
      <c r="AIR35" s="218"/>
      <c r="AIS35" s="218"/>
      <c r="AIT35" s="218"/>
      <c r="AIU35" s="218"/>
      <c r="AIV35" s="218"/>
      <c r="AIW35" s="218"/>
      <c r="AIX35" s="218"/>
      <c r="AIY35" s="218"/>
      <c r="AIZ35" s="218"/>
      <c r="AJA35" s="218"/>
      <c r="AJB35" s="218"/>
      <c r="AJC35" s="218"/>
      <c r="AJD35" s="218"/>
      <c r="AJE35" s="218"/>
      <c r="AJF35" s="218"/>
      <c r="AJG35" s="218"/>
      <c r="AJH35" s="218"/>
      <c r="AJI35" s="218"/>
      <c r="AJJ35" s="218"/>
      <c r="AJK35" s="218"/>
      <c r="AJL35" s="218"/>
      <c r="AJM35" s="218"/>
      <c r="AJN35" s="218"/>
      <c r="AJO35" s="218"/>
      <c r="AJP35" s="218"/>
      <c r="AJQ35" s="218"/>
      <c r="AJR35" s="218"/>
      <c r="AJS35" s="218"/>
      <c r="AJT35" s="218"/>
      <c r="AJU35" s="218"/>
      <c r="AJV35" s="218"/>
      <c r="AJW35" s="218"/>
      <c r="AJX35" s="218"/>
      <c r="AJY35" s="218"/>
      <c r="AJZ35" s="218"/>
      <c r="AKA35" s="218"/>
      <c r="AKB35" s="218"/>
      <c r="AKC35" s="218"/>
      <c r="AKD35" s="218"/>
      <c r="AKE35" s="218"/>
      <c r="AKF35" s="218"/>
      <c r="AKG35" s="218"/>
      <c r="AKH35" s="218"/>
      <c r="AKI35" s="218"/>
      <c r="AKJ35" s="218"/>
      <c r="AKK35" s="218"/>
      <c r="AKL35" s="218"/>
      <c r="AKM35" s="218"/>
      <c r="AKN35" s="218"/>
      <c r="AKO35" s="218"/>
      <c r="AKP35" s="218"/>
      <c r="AKQ35" s="218"/>
      <c r="AKR35" s="218"/>
      <c r="AKS35" s="218"/>
      <c r="AKT35" s="218"/>
      <c r="AKU35" s="218"/>
      <c r="AKV35" s="218"/>
      <c r="AKW35" s="218"/>
      <c r="AKX35" s="218"/>
      <c r="AKY35" s="218"/>
      <c r="AKZ35" s="218"/>
      <c r="ALA35" s="218"/>
      <c r="ALB35" s="218"/>
      <c r="ALC35" s="218"/>
      <c r="ALD35" s="218"/>
      <c r="ALE35" s="218"/>
      <c r="ALF35" s="218"/>
      <c r="ALG35" s="218"/>
      <c r="ALH35" s="218"/>
      <c r="ALI35" s="218"/>
      <c r="ALJ35" s="218"/>
      <c r="ALK35" s="218"/>
      <c r="ALL35" s="218"/>
      <c r="ALM35" s="218"/>
      <c r="ALN35" s="218"/>
      <c r="ALO35" s="218"/>
      <c r="ALP35" s="218"/>
      <c r="ALQ35" s="218"/>
      <c r="ALR35" s="218"/>
      <c r="ALS35" s="218"/>
      <c r="ALT35" s="218"/>
      <c r="ALU35" s="218"/>
      <c r="ALV35" s="218"/>
      <c r="ALW35" s="218"/>
      <c r="ALX35" s="218"/>
      <c r="ALY35" s="218"/>
      <c r="ALZ35" s="218"/>
      <c r="AMA35" s="218"/>
      <c r="AMB35" s="218"/>
      <c r="AMC35" s="218"/>
      <c r="AMD35" s="218"/>
      <c r="AME35" s="218"/>
      <c r="AMF35" s="218"/>
      <c r="AMG35" s="218"/>
      <c r="AMH35" s="218"/>
      <c r="AMI35" s="218"/>
      <c r="AMJ35" s="218"/>
      <c r="AMK35" s="218"/>
      <c r="AML35" s="218"/>
      <c r="AMM35" s="218"/>
      <c r="AMN35" s="218"/>
      <c r="AMO35" s="218"/>
      <c r="AMP35" s="218"/>
      <c r="AMQ35" s="218"/>
      <c r="AMR35" s="218"/>
      <c r="AMS35" s="218"/>
      <c r="AMT35" s="218"/>
      <c r="AMU35" s="218"/>
      <c r="AMV35" s="218"/>
      <c r="AMW35" s="218"/>
      <c r="AMX35" s="218"/>
      <c r="AMY35" s="218"/>
      <c r="AMZ35" s="218"/>
      <c r="ANA35" s="218"/>
      <c r="ANB35" s="218"/>
      <c r="ANC35" s="218"/>
      <c r="AND35" s="218"/>
      <c r="ANE35" s="218"/>
      <c r="ANF35" s="218"/>
      <c r="ANG35" s="218"/>
      <c r="ANH35" s="218"/>
      <c r="ANI35" s="218"/>
      <c r="ANJ35" s="218"/>
      <c r="ANK35" s="218"/>
      <c r="ANL35" s="218"/>
      <c r="ANM35" s="218"/>
      <c r="ANN35" s="218"/>
      <c r="ANO35" s="218"/>
      <c r="ANP35" s="218"/>
      <c r="ANQ35" s="218"/>
      <c r="ANR35" s="218"/>
      <c r="ANS35" s="218"/>
      <c r="ANT35" s="218"/>
      <c r="ANU35" s="218"/>
      <c r="ANV35" s="218"/>
      <c r="ANW35" s="218"/>
      <c r="ANX35" s="218"/>
      <c r="ANY35" s="218"/>
      <c r="ANZ35" s="218"/>
      <c r="AOA35" s="218"/>
      <c r="AOB35" s="218"/>
      <c r="AOC35" s="218"/>
      <c r="AOD35" s="218"/>
      <c r="AOE35" s="218"/>
      <c r="AOF35" s="218"/>
      <c r="AOG35" s="218"/>
      <c r="AOH35" s="218"/>
      <c r="AOI35" s="218"/>
      <c r="AOJ35" s="218"/>
      <c r="AOK35" s="218"/>
      <c r="AOL35" s="218"/>
      <c r="AOM35" s="218"/>
      <c r="AON35" s="218"/>
      <c r="AOO35" s="218"/>
      <c r="AOP35" s="218"/>
      <c r="AOQ35" s="218"/>
      <c r="AOR35" s="218"/>
      <c r="AOS35" s="218"/>
      <c r="AOT35" s="218"/>
      <c r="AOU35" s="218"/>
      <c r="AOV35" s="218"/>
      <c r="AOW35" s="218"/>
      <c r="AOX35" s="218"/>
      <c r="AOY35" s="218"/>
      <c r="AOZ35" s="218"/>
      <c r="APA35" s="218"/>
      <c r="APB35" s="218"/>
      <c r="APC35" s="218"/>
      <c r="APD35" s="218"/>
      <c r="APE35" s="218"/>
      <c r="APF35" s="218"/>
      <c r="APG35" s="218"/>
      <c r="APH35" s="218"/>
      <c r="API35" s="218"/>
      <c r="APJ35" s="218"/>
      <c r="APK35" s="218"/>
      <c r="APL35" s="218"/>
      <c r="APM35" s="218"/>
      <c r="APN35" s="218"/>
      <c r="APO35" s="218"/>
      <c r="APP35" s="218"/>
      <c r="APQ35" s="218"/>
      <c r="APR35" s="218"/>
      <c r="APS35" s="218"/>
      <c r="APT35" s="218"/>
      <c r="APU35" s="218"/>
      <c r="APV35" s="218"/>
      <c r="APW35" s="218"/>
      <c r="APX35" s="218"/>
    </row>
    <row r="36" spans="1:1116" s="216" customFormat="1" ht="23.25">
      <c r="A36" s="3" t="s">
        <v>367</v>
      </c>
      <c r="B36" s="3"/>
      <c r="C36" s="3"/>
      <c r="D36" s="3"/>
      <c r="E36" s="3"/>
      <c r="F36" s="104"/>
      <c r="H36" s="813"/>
      <c r="I36" s="814"/>
      <c r="J36" s="815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8"/>
      <c r="FK36" s="218"/>
      <c r="FL36" s="218"/>
      <c r="FM36" s="218"/>
      <c r="FN36" s="218"/>
      <c r="FO36" s="218"/>
      <c r="FP36" s="218"/>
      <c r="FQ36" s="218"/>
      <c r="FR36" s="218"/>
      <c r="FS36" s="218"/>
      <c r="FT36" s="218"/>
      <c r="FU36" s="218"/>
      <c r="FV36" s="218"/>
      <c r="FW36" s="218"/>
      <c r="FX36" s="218"/>
      <c r="FY36" s="218"/>
      <c r="FZ36" s="218"/>
      <c r="GA36" s="218"/>
      <c r="GB36" s="218"/>
      <c r="GC36" s="218"/>
      <c r="GD36" s="218"/>
      <c r="GE36" s="218"/>
      <c r="GF36" s="218"/>
      <c r="GG36" s="218"/>
      <c r="GH36" s="218"/>
      <c r="GI36" s="218"/>
      <c r="GJ36" s="218"/>
      <c r="GK36" s="218"/>
      <c r="GL36" s="218"/>
      <c r="GM36" s="218"/>
      <c r="GN36" s="218"/>
      <c r="GO36" s="218"/>
      <c r="GP36" s="218"/>
      <c r="GQ36" s="218"/>
      <c r="GR36" s="218"/>
      <c r="GS36" s="218"/>
      <c r="GT36" s="218"/>
      <c r="GU36" s="218"/>
      <c r="GV36" s="218"/>
      <c r="GW36" s="218"/>
      <c r="GX36" s="218"/>
      <c r="GY36" s="218"/>
      <c r="GZ36" s="218"/>
      <c r="HA36" s="218"/>
      <c r="HB36" s="218"/>
      <c r="HC36" s="218"/>
      <c r="HD36" s="218"/>
      <c r="HE36" s="218"/>
      <c r="HF36" s="218"/>
      <c r="HG36" s="218"/>
      <c r="HH36" s="218"/>
      <c r="HI36" s="218"/>
      <c r="HJ36" s="218"/>
      <c r="HK36" s="218"/>
      <c r="HL36" s="218"/>
      <c r="HM36" s="218"/>
      <c r="HN36" s="218"/>
      <c r="HO36" s="218"/>
      <c r="HP36" s="218"/>
      <c r="HQ36" s="218"/>
      <c r="HR36" s="218"/>
      <c r="HS36" s="218"/>
      <c r="HT36" s="218"/>
      <c r="HU36" s="218"/>
      <c r="HV36" s="218"/>
      <c r="HW36" s="218"/>
      <c r="HX36" s="218"/>
      <c r="HY36" s="218"/>
      <c r="HZ36" s="218"/>
      <c r="IA36" s="218"/>
      <c r="IB36" s="218"/>
      <c r="IC36" s="218"/>
      <c r="ID36" s="218"/>
      <c r="IE36" s="218"/>
      <c r="IF36" s="218"/>
      <c r="IG36" s="218"/>
      <c r="IH36" s="218"/>
      <c r="II36" s="218"/>
      <c r="IJ36" s="218"/>
      <c r="IK36" s="218"/>
      <c r="IL36" s="218"/>
      <c r="IM36" s="218"/>
      <c r="IN36" s="218"/>
      <c r="IO36" s="218"/>
      <c r="IP36" s="218"/>
      <c r="IQ36" s="218"/>
      <c r="IR36" s="218"/>
      <c r="IS36" s="218"/>
      <c r="IT36" s="218"/>
      <c r="IU36" s="218"/>
      <c r="IV36" s="218"/>
      <c r="IW36" s="218"/>
      <c r="IX36" s="218"/>
      <c r="IY36" s="218"/>
      <c r="IZ36" s="218"/>
      <c r="JA36" s="218"/>
      <c r="JB36" s="218"/>
      <c r="JC36" s="218"/>
      <c r="JD36" s="218"/>
      <c r="JE36" s="218"/>
      <c r="JF36" s="218"/>
      <c r="JG36" s="218"/>
      <c r="JH36" s="218"/>
      <c r="JI36" s="218"/>
      <c r="JJ36" s="218"/>
      <c r="JK36" s="218"/>
      <c r="JL36" s="218"/>
      <c r="JM36" s="218"/>
      <c r="JN36" s="218"/>
      <c r="JO36" s="218"/>
      <c r="JP36" s="218"/>
      <c r="JQ36" s="218"/>
      <c r="JR36" s="218"/>
      <c r="JS36" s="218"/>
      <c r="JT36" s="218"/>
      <c r="JU36" s="218"/>
      <c r="JV36" s="218"/>
      <c r="JW36" s="218"/>
      <c r="JX36" s="218"/>
      <c r="JY36" s="218"/>
      <c r="JZ36" s="218"/>
      <c r="KA36" s="218"/>
      <c r="KB36" s="218"/>
      <c r="KC36" s="218"/>
      <c r="KD36" s="218"/>
      <c r="KE36" s="218"/>
      <c r="KF36" s="218"/>
      <c r="KG36" s="218"/>
      <c r="KH36" s="218"/>
      <c r="KI36" s="218"/>
      <c r="KJ36" s="218"/>
      <c r="KK36" s="218"/>
      <c r="KL36" s="218"/>
      <c r="KM36" s="218"/>
      <c r="KN36" s="218"/>
      <c r="KO36" s="218"/>
      <c r="KP36" s="218"/>
      <c r="KQ36" s="218"/>
      <c r="KR36" s="218"/>
      <c r="KS36" s="218"/>
      <c r="KT36" s="218"/>
      <c r="KU36" s="218"/>
      <c r="KV36" s="218"/>
      <c r="KW36" s="218"/>
      <c r="KX36" s="218"/>
      <c r="KY36" s="218"/>
      <c r="KZ36" s="218"/>
      <c r="LA36" s="218"/>
      <c r="LB36" s="218"/>
      <c r="LC36" s="218"/>
      <c r="LD36" s="218"/>
      <c r="LE36" s="218"/>
      <c r="LF36" s="218"/>
      <c r="LG36" s="218"/>
      <c r="LH36" s="218"/>
      <c r="LI36" s="218"/>
      <c r="LJ36" s="218"/>
      <c r="LK36" s="218"/>
      <c r="LL36" s="218"/>
      <c r="LM36" s="218"/>
      <c r="LN36" s="218"/>
      <c r="LO36" s="218"/>
      <c r="LP36" s="218"/>
      <c r="LQ36" s="218"/>
      <c r="LR36" s="218"/>
      <c r="LS36" s="218"/>
      <c r="LT36" s="218"/>
      <c r="LU36" s="218"/>
      <c r="LV36" s="218"/>
      <c r="LW36" s="218"/>
      <c r="LX36" s="218"/>
      <c r="LY36" s="218"/>
      <c r="LZ36" s="218"/>
      <c r="MA36" s="218"/>
      <c r="MB36" s="218"/>
      <c r="MC36" s="218"/>
      <c r="MD36" s="218"/>
      <c r="ME36" s="218"/>
      <c r="MF36" s="218"/>
      <c r="MG36" s="218"/>
      <c r="MH36" s="218"/>
      <c r="MI36" s="218"/>
      <c r="MJ36" s="218"/>
      <c r="MK36" s="218"/>
      <c r="ML36" s="218"/>
      <c r="MM36" s="218"/>
      <c r="MN36" s="218"/>
      <c r="MO36" s="218"/>
      <c r="MP36" s="218"/>
      <c r="MQ36" s="218"/>
      <c r="MR36" s="218"/>
      <c r="MS36" s="218"/>
      <c r="MT36" s="218"/>
      <c r="MU36" s="218"/>
      <c r="MV36" s="218"/>
      <c r="MW36" s="218"/>
      <c r="MX36" s="218"/>
      <c r="MY36" s="218"/>
      <c r="MZ36" s="218"/>
      <c r="NA36" s="218"/>
      <c r="NB36" s="218"/>
      <c r="NC36" s="218"/>
      <c r="ND36" s="218"/>
      <c r="NE36" s="218"/>
      <c r="NF36" s="218"/>
      <c r="NG36" s="218"/>
      <c r="NH36" s="218"/>
      <c r="NI36" s="218"/>
      <c r="NJ36" s="218"/>
      <c r="NK36" s="218"/>
      <c r="NL36" s="218"/>
      <c r="NM36" s="218"/>
      <c r="NN36" s="218"/>
      <c r="NO36" s="218"/>
      <c r="NP36" s="218"/>
      <c r="NQ36" s="218"/>
      <c r="NR36" s="218"/>
      <c r="NS36" s="218"/>
      <c r="NT36" s="218"/>
      <c r="NU36" s="218"/>
      <c r="NV36" s="218"/>
      <c r="NW36" s="218"/>
      <c r="NX36" s="218"/>
      <c r="NY36" s="218"/>
      <c r="NZ36" s="218"/>
      <c r="OA36" s="218"/>
      <c r="OB36" s="218"/>
      <c r="OC36" s="218"/>
      <c r="OD36" s="218"/>
      <c r="OE36" s="218"/>
      <c r="OF36" s="218"/>
      <c r="OG36" s="218"/>
      <c r="OH36" s="218"/>
      <c r="OI36" s="218"/>
      <c r="OJ36" s="218"/>
      <c r="OK36" s="218"/>
      <c r="OL36" s="218"/>
      <c r="OM36" s="218"/>
      <c r="ON36" s="218"/>
      <c r="OO36" s="218"/>
      <c r="OP36" s="218"/>
      <c r="OQ36" s="218"/>
      <c r="OR36" s="218"/>
      <c r="OS36" s="218"/>
      <c r="OT36" s="218"/>
      <c r="OU36" s="218"/>
      <c r="OV36" s="218"/>
      <c r="OW36" s="218"/>
      <c r="OX36" s="218"/>
      <c r="OY36" s="218"/>
      <c r="OZ36" s="218"/>
      <c r="PA36" s="218"/>
      <c r="PB36" s="218"/>
      <c r="PC36" s="218"/>
      <c r="PD36" s="218"/>
      <c r="PE36" s="218"/>
      <c r="PF36" s="218"/>
      <c r="PG36" s="218"/>
      <c r="PH36" s="218"/>
      <c r="PI36" s="218"/>
      <c r="PJ36" s="218"/>
      <c r="PK36" s="218"/>
      <c r="PL36" s="218"/>
      <c r="PM36" s="218"/>
      <c r="PN36" s="218"/>
      <c r="PO36" s="218"/>
      <c r="PP36" s="218"/>
      <c r="PQ36" s="218"/>
      <c r="PR36" s="218"/>
      <c r="PS36" s="218"/>
      <c r="PT36" s="218"/>
      <c r="PU36" s="218"/>
      <c r="PV36" s="218"/>
      <c r="PW36" s="218"/>
      <c r="PX36" s="218"/>
      <c r="PY36" s="218"/>
      <c r="PZ36" s="218"/>
      <c r="QA36" s="218"/>
      <c r="QB36" s="218"/>
      <c r="QC36" s="218"/>
      <c r="QD36" s="218"/>
      <c r="QE36" s="218"/>
      <c r="QF36" s="218"/>
      <c r="QG36" s="218"/>
      <c r="QH36" s="218"/>
      <c r="QI36" s="218"/>
      <c r="QJ36" s="218"/>
      <c r="QK36" s="218"/>
      <c r="QL36" s="218"/>
      <c r="QM36" s="218"/>
      <c r="QN36" s="218"/>
      <c r="QO36" s="218"/>
      <c r="QP36" s="218"/>
      <c r="QQ36" s="218"/>
      <c r="QR36" s="218"/>
      <c r="QS36" s="218"/>
      <c r="QT36" s="218"/>
      <c r="QU36" s="218"/>
      <c r="QV36" s="218"/>
      <c r="QW36" s="218"/>
      <c r="QX36" s="218"/>
      <c r="QY36" s="218"/>
      <c r="QZ36" s="218"/>
      <c r="RA36" s="218"/>
      <c r="RB36" s="218"/>
      <c r="RC36" s="218"/>
      <c r="RD36" s="218"/>
      <c r="RE36" s="218"/>
      <c r="RF36" s="218"/>
      <c r="RG36" s="218"/>
      <c r="RH36" s="218"/>
      <c r="RI36" s="218"/>
      <c r="RJ36" s="218"/>
      <c r="RK36" s="218"/>
      <c r="RL36" s="218"/>
      <c r="RM36" s="218"/>
      <c r="RN36" s="218"/>
      <c r="RO36" s="218"/>
      <c r="RP36" s="218"/>
      <c r="RQ36" s="218"/>
      <c r="RR36" s="218"/>
      <c r="RS36" s="218"/>
      <c r="RT36" s="218"/>
      <c r="RU36" s="218"/>
      <c r="RV36" s="218"/>
      <c r="RW36" s="218"/>
      <c r="RX36" s="218"/>
      <c r="RY36" s="218"/>
      <c r="RZ36" s="218"/>
      <c r="SA36" s="218"/>
      <c r="SB36" s="218"/>
      <c r="SC36" s="218"/>
      <c r="SD36" s="218"/>
      <c r="SE36" s="218"/>
      <c r="SF36" s="218"/>
      <c r="SG36" s="218"/>
      <c r="SH36" s="218"/>
      <c r="SI36" s="218"/>
      <c r="SJ36" s="218"/>
      <c r="SK36" s="218"/>
      <c r="SL36" s="218"/>
      <c r="SM36" s="218"/>
      <c r="SN36" s="218"/>
      <c r="SO36" s="218"/>
      <c r="SP36" s="218"/>
      <c r="SQ36" s="218"/>
      <c r="SR36" s="218"/>
      <c r="SS36" s="218"/>
      <c r="ST36" s="218"/>
      <c r="SU36" s="218"/>
      <c r="SV36" s="218"/>
      <c r="SW36" s="218"/>
      <c r="SX36" s="218"/>
      <c r="SY36" s="218"/>
      <c r="SZ36" s="218"/>
      <c r="TA36" s="218"/>
      <c r="TB36" s="218"/>
      <c r="TC36" s="218"/>
      <c r="TD36" s="218"/>
      <c r="TE36" s="218"/>
      <c r="TF36" s="218"/>
      <c r="TG36" s="218"/>
      <c r="TH36" s="218"/>
      <c r="TI36" s="218"/>
      <c r="TJ36" s="218"/>
      <c r="TK36" s="218"/>
      <c r="TL36" s="218"/>
      <c r="TM36" s="218"/>
      <c r="TN36" s="218"/>
      <c r="TO36" s="218"/>
      <c r="TP36" s="218"/>
      <c r="TQ36" s="218"/>
      <c r="TR36" s="218"/>
      <c r="TS36" s="218"/>
      <c r="TT36" s="218"/>
      <c r="TU36" s="218"/>
      <c r="TV36" s="218"/>
      <c r="TW36" s="218"/>
      <c r="TX36" s="218"/>
      <c r="TY36" s="218"/>
      <c r="TZ36" s="218"/>
      <c r="UA36" s="218"/>
      <c r="UB36" s="218"/>
      <c r="UC36" s="218"/>
      <c r="UD36" s="218"/>
      <c r="UE36" s="218"/>
      <c r="UF36" s="218"/>
      <c r="UG36" s="218"/>
      <c r="UH36" s="218"/>
      <c r="UI36" s="218"/>
      <c r="UJ36" s="218"/>
      <c r="UK36" s="218"/>
      <c r="UL36" s="218"/>
      <c r="UM36" s="218"/>
      <c r="UN36" s="218"/>
      <c r="UO36" s="218"/>
      <c r="UP36" s="218"/>
      <c r="UQ36" s="218"/>
      <c r="UR36" s="218"/>
      <c r="US36" s="218"/>
      <c r="UT36" s="218"/>
      <c r="UU36" s="218"/>
      <c r="UV36" s="218"/>
      <c r="UW36" s="218"/>
      <c r="UX36" s="218"/>
      <c r="UY36" s="218"/>
      <c r="UZ36" s="218"/>
      <c r="VA36" s="218"/>
      <c r="VB36" s="218"/>
      <c r="VC36" s="218"/>
      <c r="VD36" s="218"/>
      <c r="VE36" s="218"/>
      <c r="VF36" s="218"/>
      <c r="VG36" s="218"/>
      <c r="VH36" s="218"/>
      <c r="VI36" s="218"/>
      <c r="VJ36" s="218"/>
      <c r="VK36" s="218"/>
      <c r="VL36" s="218"/>
      <c r="VM36" s="218"/>
      <c r="VN36" s="218"/>
      <c r="VO36" s="218"/>
      <c r="VP36" s="218"/>
      <c r="VQ36" s="218"/>
      <c r="VR36" s="218"/>
      <c r="VS36" s="218"/>
      <c r="VT36" s="218"/>
      <c r="VU36" s="218"/>
      <c r="VV36" s="218"/>
      <c r="VW36" s="218"/>
      <c r="VX36" s="218"/>
      <c r="VY36" s="218"/>
      <c r="VZ36" s="218"/>
      <c r="WA36" s="218"/>
      <c r="WB36" s="218"/>
      <c r="WC36" s="218"/>
      <c r="WD36" s="218"/>
      <c r="WE36" s="218"/>
      <c r="WF36" s="218"/>
      <c r="WG36" s="218"/>
      <c r="WH36" s="218"/>
      <c r="WI36" s="218"/>
      <c r="WJ36" s="218"/>
      <c r="WK36" s="218"/>
      <c r="WL36" s="218"/>
      <c r="WM36" s="218"/>
      <c r="WN36" s="218"/>
      <c r="WO36" s="218"/>
      <c r="WP36" s="218"/>
      <c r="WQ36" s="218"/>
      <c r="WR36" s="218"/>
      <c r="WS36" s="218"/>
      <c r="WT36" s="218"/>
      <c r="WU36" s="218"/>
      <c r="WV36" s="218"/>
      <c r="WW36" s="218"/>
      <c r="WX36" s="218"/>
      <c r="WY36" s="218"/>
      <c r="WZ36" s="218"/>
      <c r="XA36" s="218"/>
      <c r="XB36" s="218"/>
      <c r="XC36" s="218"/>
      <c r="XD36" s="218"/>
      <c r="XE36" s="218"/>
      <c r="XF36" s="218"/>
      <c r="XG36" s="218"/>
      <c r="XH36" s="218"/>
      <c r="XI36" s="218"/>
      <c r="XJ36" s="218"/>
      <c r="XK36" s="218"/>
      <c r="XL36" s="218"/>
      <c r="XM36" s="218"/>
      <c r="XN36" s="218"/>
      <c r="XO36" s="218"/>
      <c r="XP36" s="218"/>
      <c r="XQ36" s="218"/>
      <c r="XR36" s="218"/>
      <c r="XS36" s="218"/>
      <c r="XT36" s="218"/>
      <c r="XU36" s="218"/>
      <c r="XV36" s="218"/>
      <c r="XW36" s="218"/>
      <c r="XX36" s="218"/>
      <c r="XY36" s="218"/>
      <c r="XZ36" s="218"/>
      <c r="YA36" s="218"/>
      <c r="YB36" s="218"/>
      <c r="YC36" s="218"/>
      <c r="YD36" s="218"/>
      <c r="YE36" s="218"/>
      <c r="YF36" s="218"/>
      <c r="YG36" s="218"/>
      <c r="YH36" s="218"/>
      <c r="YI36" s="218"/>
      <c r="YJ36" s="218"/>
      <c r="YK36" s="218"/>
      <c r="YL36" s="218"/>
      <c r="YM36" s="218"/>
      <c r="YN36" s="218"/>
      <c r="YO36" s="218"/>
      <c r="YP36" s="218"/>
      <c r="YQ36" s="218"/>
      <c r="YR36" s="218"/>
      <c r="YS36" s="218"/>
      <c r="YT36" s="218"/>
      <c r="YU36" s="218"/>
      <c r="YV36" s="218"/>
      <c r="YW36" s="218"/>
      <c r="YX36" s="218"/>
      <c r="YY36" s="218"/>
      <c r="YZ36" s="218"/>
      <c r="ZA36" s="218"/>
      <c r="ZB36" s="218"/>
      <c r="ZC36" s="218"/>
      <c r="ZD36" s="218"/>
      <c r="ZE36" s="218"/>
      <c r="ZF36" s="218"/>
      <c r="ZG36" s="218"/>
      <c r="ZH36" s="218"/>
      <c r="ZI36" s="218"/>
      <c r="ZJ36" s="218"/>
      <c r="ZK36" s="218"/>
      <c r="ZL36" s="218"/>
      <c r="ZM36" s="218"/>
      <c r="ZN36" s="218"/>
      <c r="ZO36" s="218"/>
      <c r="ZP36" s="218"/>
      <c r="ZQ36" s="218"/>
      <c r="ZR36" s="218"/>
      <c r="ZS36" s="218"/>
      <c r="ZT36" s="218"/>
      <c r="ZU36" s="218"/>
      <c r="ZV36" s="218"/>
      <c r="ZW36" s="218"/>
      <c r="ZX36" s="218"/>
      <c r="ZY36" s="218"/>
      <c r="ZZ36" s="218"/>
      <c r="AAA36" s="218"/>
      <c r="AAB36" s="218"/>
      <c r="AAC36" s="218"/>
      <c r="AAD36" s="218"/>
      <c r="AAE36" s="218"/>
      <c r="AAF36" s="218"/>
      <c r="AAG36" s="218"/>
      <c r="AAH36" s="218"/>
      <c r="AAI36" s="218"/>
      <c r="AAJ36" s="218"/>
      <c r="AAK36" s="218"/>
      <c r="AAL36" s="218"/>
      <c r="AAM36" s="218"/>
      <c r="AAN36" s="218"/>
      <c r="AAO36" s="218"/>
      <c r="AAP36" s="218"/>
      <c r="AAQ36" s="218"/>
      <c r="AAR36" s="218"/>
      <c r="AAS36" s="218"/>
      <c r="AAT36" s="218"/>
      <c r="AAU36" s="218"/>
      <c r="AAV36" s="218"/>
      <c r="AAW36" s="218"/>
      <c r="AAX36" s="218"/>
      <c r="AAY36" s="218"/>
      <c r="AAZ36" s="218"/>
      <c r="ABA36" s="218"/>
      <c r="ABB36" s="218"/>
      <c r="ABC36" s="218"/>
      <c r="ABD36" s="218"/>
      <c r="ABE36" s="218"/>
      <c r="ABF36" s="218"/>
      <c r="ABG36" s="218"/>
      <c r="ABH36" s="218"/>
      <c r="ABI36" s="218"/>
      <c r="ABJ36" s="218"/>
      <c r="ABK36" s="218"/>
      <c r="ABL36" s="218"/>
      <c r="ABM36" s="218"/>
      <c r="ABN36" s="218"/>
      <c r="ABO36" s="218"/>
      <c r="ABP36" s="218"/>
      <c r="ABQ36" s="218"/>
      <c r="ABR36" s="218"/>
      <c r="ABS36" s="218"/>
      <c r="ABT36" s="218"/>
      <c r="ABU36" s="218"/>
      <c r="ABV36" s="218"/>
      <c r="ABW36" s="218"/>
      <c r="ABX36" s="218"/>
      <c r="ABY36" s="218"/>
      <c r="ABZ36" s="218"/>
      <c r="ACA36" s="218"/>
      <c r="ACB36" s="218"/>
      <c r="ACC36" s="218"/>
      <c r="ACD36" s="218"/>
      <c r="ACE36" s="218"/>
      <c r="ACF36" s="218"/>
      <c r="ACG36" s="218"/>
      <c r="ACH36" s="218"/>
      <c r="ACI36" s="218"/>
      <c r="ACJ36" s="218"/>
      <c r="ACK36" s="218"/>
      <c r="ACL36" s="218"/>
      <c r="ACM36" s="218"/>
      <c r="ACN36" s="218"/>
      <c r="ACO36" s="218"/>
      <c r="ACP36" s="218"/>
      <c r="ACQ36" s="218"/>
      <c r="ACR36" s="218"/>
      <c r="ACS36" s="218"/>
      <c r="ACT36" s="218"/>
      <c r="ACU36" s="218"/>
      <c r="ACV36" s="218"/>
      <c r="ACW36" s="218"/>
      <c r="ACX36" s="218"/>
      <c r="ACY36" s="218"/>
      <c r="ACZ36" s="218"/>
      <c r="ADA36" s="218"/>
      <c r="ADB36" s="218"/>
      <c r="ADC36" s="218"/>
      <c r="ADD36" s="218"/>
      <c r="ADE36" s="218"/>
      <c r="ADF36" s="218"/>
      <c r="ADG36" s="218"/>
      <c r="ADH36" s="218"/>
      <c r="ADI36" s="218"/>
      <c r="ADJ36" s="218"/>
      <c r="ADK36" s="218"/>
      <c r="ADL36" s="218"/>
      <c r="ADM36" s="218"/>
      <c r="ADN36" s="218"/>
      <c r="ADO36" s="218"/>
      <c r="ADP36" s="218"/>
      <c r="ADQ36" s="218"/>
      <c r="ADR36" s="218"/>
      <c r="ADS36" s="218"/>
      <c r="ADT36" s="218"/>
      <c r="ADU36" s="218"/>
      <c r="ADV36" s="218"/>
      <c r="ADW36" s="218"/>
      <c r="ADX36" s="218"/>
      <c r="ADY36" s="218"/>
      <c r="ADZ36" s="218"/>
      <c r="AEA36" s="218"/>
      <c r="AEB36" s="218"/>
      <c r="AEC36" s="218"/>
      <c r="AED36" s="218"/>
      <c r="AEE36" s="218"/>
      <c r="AEF36" s="218"/>
      <c r="AEG36" s="218"/>
      <c r="AEH36" s="218"/>
      <c r="AEI36" s="218"/>
      <c r="AEJ36" s="218"/>
      <c r="AEK36" s="218"/>
      <c r="AEL36" s="218"/>
      <c r="AEM36" s="218"/>
      <c r="AEN36" s="218"/>
      <c r="AEO36" s="218"/>
      <c r="AEP36" s="218"/>
      <c r="AEQ36" s="218"/>
      <c r="AER36" s="218"/>
      <c r="AES36" s="218"/>
      <c r="AET36" s="218"/>
      <c r="AEU36" s="218"/>
      <c r="AEV36" s="218"/>
      <c r="AEW36" s="218"/>
      <c r="AEX36" s="218"/>
      <c r="AEY36" s="218"/>
      <c r="AEZ36" s="218"/>
      <c r="AFA36" s="218"/>
      <c r="AFB36" s="218"/>
      <c r="AFC36" s="218"/>
      <c r="AFD36" s="218"/>
      <c r="AFE36" s="218"/>
      <c r="AFF36" s="218"/>
      <c r="AFG36" s="218"/>
      <c r="AFH36" s="218"/>
      <c r="AFI36" s="218"/>
      <c r="AFJ36" s="218"/>
      <c r="AFK36" s="218"/>
      <c r="AFL36" s="218"/>
      <c r="AFM36" s="218"/>
      <c r="AFN36" s="218"/>
      <c r="AFO36" s="218"/>
      <c r="AFP36" s="218"/>
      <c r="AFQ36" s="218"/>
      <c r="AFR36" s="218"/>
      <c r="AFS36" s="218"/>
      <c r="AFT36" s="218"/>
      <c r="AFU36" s="218"/>
      <c r="AFV36" s="218"/>
      <c r="AFW36" s="218"/>
      <c r="AFX36" s="218"/>
      <c r="AFY36" s="218"/>
      <c r="AFZ36" s="218"/>
      <c r="AGA36" s="218"/>
      <c r="AGB36" s="218"/>
      <c r="AGC36" s="218"/>
      <c r="AGD36" s="218"/>
      <c r="AGE36" s="218"/>
      <c r="AGF36" s="218"/>
      <c r="AGG36" s="218"/>
      <c r="AGH36" s="218"/>
      <c r="AGI36" s="218"/>
      <c r="AGJ36" s="218"/>
      <c r="AGK36" s="218"/>
      <c r="AGL36" s="218"/>
      <c r="AGM36" s="218"/>
      <c r="AGN36" s="218"/>
      <c r="AGO36" s="218"/>
      <c r="AGP36" s="218"/>
      <c r="AGQ36" s="218"/>
      <c r="AGR36" s="218"/>
      <c r="AGS36" s="218"/>
      <c r="AGT36" s="218"/>
      <c r="AGU36" s="218"/>
      <c r="AGV36" s="218"/>
      <c r="AGW36" s="218"/>
      <c r="AGX36" s="218"/>
      <c r="AGY36" s="218"/>
      <c r="AGZ36" s="218"/>
      <c r="AHA36" s="218"/>
      <c r="AHB36" s="218"/>
      <c r="AHC36" s="218"/>
      <c r="AHD36" s="218"/>
      <c r="AHE36" s="218"/>
      <c r="AHF36" s="218"/>
      <c r="AHG36" s="218"/>
      <c r="AHH36" s="218"/>
      <c r="AHI36" s="218"/>
      <c r="AHJ36" s="218"/>
      <c r="AHK36" s="218"/>
      <c r="AHL36" s="218"/>
      <c r="AHM36" s="218"/>
      <c r="AHN36" s="218"/>
      <c r="AHO36" s="218"/>
      <c r="AHP36" s="218"/>
      <c r="AHQ36" s="218"/>
      <c r="AHR36" s="218"/>
      <c r="AHS36" s="218"/>
      <c r="AHT36" s="218"/>
      <c r="AHU36" s="218"/>
      <c r="AHV36" s="218"/>
      <c r="AHW36" s="218"/>
      <c r="AHX36" s="218"/>
      <c r="AHY36" s="218"/>
      <c r="AHZ36" s="218"/>
      <c r="AIA36" s="218"/>
      <c r="AIB36" s="218"/>
      <c r="AIC36" s="218"/>
      <c r="AID36" s="218"/>
      <c r="AIE36" s="218"/>
      <c r="AIF36" s="218"/>
      <c r="AIG36" s="218"/>
      <c r="AIH36" s="218"/>
      <c r="AII36" s="218"/>
      <c r="AIJ36" s="218"/>
      <c r="AIK36" s="218"/>
      <c r="AIL36" s="218"/>
      <c r="AIM36" s="218"/>
      <c r="AIN36" s="218"/>
      <c r="AIO36" s="218"/>
      <c r="AIP36" s="218"/>
      <c r="AIQ36" s="218"/>
      <c r="AIR36" s="218"/>
      <c r="AIS36" s="218"/>
      <c r="AIT36" s="218"/>
      <c r="AIU36" s="218"/>
      <c r="AIV36" s="218"/>
      <c r="AIW36" s="218"/>
      <c r="AIX36" s="218"/>
      <c r="AIY36" s="218"/>
      <c r="AIZ36" s="218"/>
      <c r="AJA36" s="218"/>
      <c r="AJB36" s="218"/>
      <c r="AJC36" s="218"/>
      <c r="AJD36" s="218"/>
      <c r="AJE36" s="218"/>
      <c r="AJF36" s="218"/>
      <c r="AJG36" s="218"/>
      <c r="AJH36" s="218"/>
      <c r="AJI36" s="218"/>
      <c r="AJJ36" s="218"/>
      <c r="AJK36" s="218"/>
      <c r="AJL36" s="218"/>
      <c r="AJM36" s="218"/>
      <c r="AJN36" s="218"/>
      <c r="AJO36" s="218"/>
      <c r="AJP36" s="218"/>
      <c r="AJQ36" s="218"/>
      <c r="AJR36" s="218"/>
      <c r="AJS36" s="218"/>
      <c r="AJT36" s="218"/>
      <c r="AJU36" s="218"/>
      <c r="AJV36" s="218"/>
      <c r="AJW36" s="218"/>
      <c r="AJX36" s="218"/>
      <c r="AJY36" s="218"/>
      <c r="AJZ36" s="218"/>
      <c r="AKA36" s="218"/>
      <c r="AKB36" s="218"/>
      <c r="AKC36" s="218"/>
      <c r="AKD36" s="218"/>
      <c r="AKE36" s="218"/>
      <c r="AKF36" s="218"/>
      <c r="AKG36" s="218"/>
      <c r="AKH36" s="218"/>
      <c r="AKI36" s="218"/>
      <c r="AKJ36" s="218"/>
      <c r="AKK36" s="218"/>
      <c r="AKL36" s="218"/>
      <c r="AKM36" s="218"/>
      <c r="AKN36" s="218"/>
      <c r="AKO36" s="218"/>
      <c r="AKP36" s="218"/>
      <c r="AKQ36" s="218"/>
      <c r="AKR36" s="218"/>
      <c r="AKS36" s="218"/>
      <c r="AKT36" s="218"/>
      <c r="AKU36" s="218"/>
      <c r="AKV36" s="218"/>
      <c r="AKW36" s="218"/>
      <c r="AKX36" s="218"/>
      <c r="AKY36" s="218"/>
      <c r="AKZ36" s="218"/>
      <c r="ALA36" s="218"/>
      <c r="ALB36" s="218"/>
      <c r="ALC36" s="218"/>
      <c r="ALD36" s="218"/>
      <c r="ALE36" s="218"/>
      <c r="ALF36" s="218"/>
      <c r="ALG36" s="218"/>
      <c r="ALH36" s="218"/>
      <c r="ALI36" s="218"/>
      <c r="ALJ36" s="218"/>
      <c r="ALK36" s="218"/>
      <c r="ALL36" s="218"/>
      <c r="ALM36" s="218"/>
      <c r="ALN36" s="218"/>
      <c r="ALO36" s="218"/>
      <c r="ALP36" s="218"/>
      <c r="ALQ36" s="218"/>
      <c r="ALR36" s="218"/>
      <c r="ALS36" s="218"/>
      <c r="ALT36" s="218"/>
      <c r="ALU36" s="218"/>
      <c r="ALV36" s="218"/>
      <c r="ALW36" s="218"/>
      <c r="ALX36" s="218"/>
      <c r="ALY36" s="218"/>
      <c r="ALZ36" s="218"/>
      <c r="AMA36" s="218"/>
      <c r="AMB36" s="218"/>
      <c r="AMC36" s="218"/>
      <c r="AMD36" s="218"/>
      <c r="AME36" s="218"/>
      <c r="AMF36" s="218"/>
      <c r="AMG36" s="218"/>
      <c r="AMH36" s="218"/>
      <c r="AMI36" s="218"/>
      <c r="AMJ36" s="218"/>
      <c r="AMK36" s="218"/>
      <c r="AML36" s="218"/>
      <c r="AMM36" s="218"/>
      <c r="AMN36" s="218"/>
      <c r="AMO36" s="218"/>
      <c r="AMP36" s="218"/>
      <c r="AMQ36" s="218"/>
      <c r="AMR36" s="218"/>
      <c r="AMS36" s="218"/>
      <c r="AMT36" s="218"/>
      <c r="AMU36" s="218"/>
      <c r="AMV36" s="218"/>
      <c r="AMW36" s="218"/>
      <c r="AMX36" s="218"/>
      <c r="AMY36" s="218"/>
      <c r="AMZ36" s="218"/>
      <c r="ANA36" s="218"/>
      <c r="ANB36" s="218"/>
      <c r="ANC36" s="218"/>
      <c r="AND36" s="218"/>
      <c r="ANE36" s="218"/>
      <c r="ANF36" s="218"/>
      <c r="ANG36" s="218"/>
      <c r="ANH36" s="218"/>
      <c r="ANI36" s="218"/>
      <c r="ANJ36" s="218"/>
      <c r="ANK36" s="218"/>
      <c r="ANL36" s="218"/>
      <c r="ANM36" s="218"/>
      <c r="ANN36" s="218"/>
      <c r="ANO36" s="218"/>
      <c r="ANP36" s="218"/>
      <c r="ANQ36" s="218"/>
      <c r="ANR36" s="218"/>
      <c r="ANS36" s="218"/>
      <c r="ANT36" s="218"/>
      <c r="ANU36" s="218"/>
      <c r="ANV36" s="218"/>
      <c r="ANW36" s="218"/>
      <c r="ANX36" s="218"/>
      <c r="ANY36" s="218"/>
      <c r="ANZ36" s="218"/>
      <c r="AOA36" s="218"/>
      <c r="AOB36" s="218"/>
      <c r="AOC36" s="218"/>
      <c r="AOD36" s="218"/>
      <c r="AOE36" s="218"/>
      <c r="AOF36" s="218"/>
      <c r="AOG36" s="218"/>
      <c r="AOH36" s="218"/>
      <c r="AOI36" s="218"/>
      <c r="AOJ36" s="218"/>
      <c r="AOK36" s="218"/>
      <c r="AOL36" s="218"/>
      <c r="AOM36" s="218"/>
      <c r="AON36" s="218"/>
      <c r="AOO36" s="218"/>
      <c r="AOP36" s="218"/>
      <c r="AOQ36" s="218"/>
      <c r="AOR36" s="218"/>
      <c r="AOS36" s="218"/>
      <c r="AOT36" s="218"/>
      <c r="AOU36" s="218"/>
      <c r="AOV36" s="218"/>
      <c r="AOW36" s="218"/>
      <c r="AOX36" s="218"/>
      <c r="AOY36" s="218"/>
      <c r="AOZ36" s="218"/>
      <c r="APA36" s="218"/>
      <c r="APB36" s="218"/>
      <c r="APC36" s="218"/>
      <c r="APD36" s="218"/>
      <c r="APE36" s="218"/>
      <c r="APF36" s="218"/>
      <c r="APG36" s="218"/>
      <c r="APH36" s="218"/>
      <c r="API36" s="218"/>
      <c r="APJ36" s="218"/>
      <c r="APK36" s="218"/>
      <c r="APL36" s="218"/>
      <c r="APM36" s="218"/>
      <c r="APN36" s="218"/>
      <c r="APO36" s="218"/>
      <c r="APP36" s="218"/>
      <c r="APQ36" s="218"/>
      <c r="APR36" s="218"/>
      <c r="APS36" s="218"/>
      <c r="APT36" s="218"/>
      <c r="APU36" s="218"/>
      <c r="APV36" s="218"/>
      <c r="APW36" s="218"/>
      <c r="APX36" s="218"/>
    </row>
    <row r="37" spans="1:1116" s="216" customFormat="1" ht="23.25">
      <c r="A37" s="3" t="s">
        <v>368</v>
      </c>
      <c r="B37" s="3"/>
      <c r="C37" s="3"/>
      <c r="D37" s="3"/>
      <c r="E37" s="3"/>
      <c r="F37" s="104"/>
      <c r="H37" s="813"/>
      <c r="I37" s="814"/>
      <c r="J37" s="815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  <c r="FH37" s="218"/>
      <c r="FI37" s="218"/>
      <c r="FJ37" s="218"/>
      <c r="FK37" s="218"/>
      <c r="FL37" s="218"/>
      <c r="FM37" s="218"/>
      <c r="FN37" s="218"/>
      <c r="FO37" s="218"/>
      <c r="FP37" s="218"/>
      <c r="FQ37" s="218"/>
      <c r="FR37" s="218"/>
      <c r="FS37" s="218"/>
      <c r="FT37" s="218"/>
      <c r="FU37" s="218"/>
      <c r="FV37" s="218"/>
      <c r="FW37" s="218"/>
      <c r="FX37" s="218"/>
      <c r="FY37" s="218"/>
      <c r="FZ37" s="218"/>
      <c r="GA37" s="218"/>
      <c r="GB37" s="218"/>
      <c r="GC37" s="218"/>
      <c r="GD37" s="218"/>
      <c r="GE37" s="218"/>
      <c r="GF37" s="218"/>
      <c r="GG37" s="218"/>
      <c r="GH37" s="218"/>
      <c r="GI37" s="218"/>
      <c r="GJ37" s="218"/>
      <c r="GK37" s="218"/>
      <c r="GL37" s="218"/>
      <c r="GM37" s="218"/>
      <c r="GN37" s="218"/>
      <c r="GO37" s="218"/>
      <c r="GP37" s="218"/>
      <c r="GQ37" s="218"/>
      <c r="GR37" s="218"/>
      <c r="GS37" s="218"/>
      <c r="GT37" s="218"/>
      <c r="GU37" s="218"/>
      <c r="GV37" s="218"/>
      <c r="GW37" s="218"/>
      <c r="GX37" s="218"/>
      <c r="GY37" s="218"/>
      <c r="GZ37" s="218"/>
      <c r="HA37" s="218"/>
      <c r="HB37" s="218"/>
      <c r="HC37" s="218"/>
      <c r="HD37" s="218"/>
      <c r="HE37" s="218"/>
      <c r="HF37" s="218"/>
      <c r="HG37" s="218"/>
      <c r="HH37" s="218"/>
      <c r="HI37" s="218"/>
      <c r="HJ37" s="218"/>
      <c r="HK37" s="218"/>
      <c r="HL37" s="218"/>
      <c r="HM37" s="218"/>
      <c r="HN37" s="218"/>
      <c r="HO37" s="218"/>
      <c r="HP37" s="218"/>
      <c r="HQ37" s="218"/>
      <c r="HR37" s="218"/>
      <c r="HS37" s="218"/>
      <c r="HT37" s="218"/>
      <c r="HU37" s="218"/>
      <c r="HV37" s="218"/>
      <c r="HW37" s="218"/>
      <c r="HX37" s="218"/>
      <c r="HY37" s="218"/>
      <c r="HZ37" s="218"/>
      <c r="IA37" s="218"/>
      <c r="IB37" s="218"/>
      <c r="IC37" s="218"/>
      <c r="ID37" s="218"/>
      <c r="IE37" s="218"/>
      <c r="IF37" s="218"/>
      <c r="IG37" s="218"/>
      <c r="IH37" s="218"/>
      <c r="II37" s="218"/>
      <c r="IJ37" s="218"/>
      <c r="IK37" s="218"/>
      <c r="IL37" s="218"/>
      <c r="IM37" s="218"/>
      <c r="IN37" s="218"/>
      <c r="IO37" s="218"/>
      <c r="IP37" s="218"/>
      <c r="IQ37" s="218"/>
      <c r="IR37" s="218"/>
      <c r="IS37" s="218"/>
      <c r="IT37" s="218"/>
      <c r="IU37" s="218"/>
      <c r="IV37" s="218"/>
      <c r="IW37" s="218"/>
      <c r="IX37" s="218"/>
      <c r="IY37" s="218"/>
      <c r="IZ37" s="218"/>
      <c r="JA37" s="218"/>
      <c r="JB37" s="218"/>
      <c r="JC37" s="218"/>
      <c r="JD37" s="218"/>
      <c r="JE37" s="218"/>
      <c r="JF37" s="218"/>
      <c r="JG37" s="218"/>
      <c r="JH37" s="218"/>
      <c r="JI37" s="218"/>
      <c r="JJ37" s="218"/>
      <c r="JK37" s="218"/>
      <c r="JL37" s="218"/>
      <c r="JM37" s="218"/>
      <c r="JN37" s="218"/>
      <c r="JO37" s="218"/>
      <c r="JP37" s="218"/>
      <c r="JQ37" s="218"/>
      <c r="JR37" s="218"/>
      <c r="JS37" s="218"/>
      <c r="JT37" s="218"/>
      <c r="JU37" s="218"/>
      <c r="JV37" s="218"/>
      <c r="JW37" s="218"/>
      <c r="JX37" s="218"/>
      <c r="JY37" s="218"/>
      <c r="JZ37" s="218"/>
      <c r="KA37" s="218"/>
      <c r="KB37" s="218"/>
      <c r="KC37" s="218"/>
      <c r="KD37" s="218"/>
      <c r="KE37" s="218"/>
      <c r="KF37" s="218"/>
      <c r="KG37" s="218"/>
      <c r="KH37" s="218"/>
      <c r="KI37" s="218"/>
      <c r="KJ37" s="218"/>
      <c r="KK37" s="218"/>
      <c r="KL37" s="218"/>
      <c r="KM37" s="218"/>
      <c r="KN37" s="218"/>
      <c r="KO37" s="218"/>
      <c r="KP37" s="218"/>
      <c r="KQ37" s="218"/>
      <c r="KR37" s="218"/>
      <c r="KS37" s="218"/>
      <c r="KT37" s="218"/>
      <c r="KU37" s="218"/>
      <c r="KV37" s="218"/>
      <c r="KW37" s="218"/>
      <c r="KX37" s="218"/>
      <c r="KY37" s="218"/>
      <c r="KZ37" s="218"/>
      <c r="LA37" s="218"/>
      <c r="LB37" s="218"/>
      <c r="LC37" s="218"/>
      <c r="LD37" s="218"/>
      <c r="LE37" s="218"/>
      <c r="LF37" s="218"/>
      <c r="LG37" s="218"/>
      <c r="LH37" s="218"/>
      <c r="LI37" s="218"/>
      <c r="LJ37" s="218"/>
      <c r="LK37" s="218"/>
      <c r="LL37" s="218"/>
      <c r="LM37" s="218"/>
      <c r="LN37" s="218"/>
      <c r="LO37" s="218"/>
      <c r="LP37" s="218"/>
      <c r="LQ37" s="218"/>
      <c r="LR37" s="218"/>
      <c r="LS37" s="218"/>
      <c r="LT37" s="218"/>
      <c r="LU37" s="218"/>
      <c r="LV37" s="218"/>
      <c r="LW37" s="218"/>
      <c r="LX37" s="218"/>
      <c r="LY37" s="218"/>
      <c r="LZ37" s="218"/>
      <c r="MA37" s="218"/>
      <c r="MB37" s="218"/>
      <c r="MC37" s="218"/>
      <c r="MD37" s="218"/>
      <c r="ME37" s="218"/>
      <c r="MF37" s="218"/>
      <c r="MG37" s="218"/>
      <c r="MH37" s="218"/>
      <c r="MI37" s="218"/>
      <c r="MJ37" s="218"/>
      <c r="MK37" s="218"/>
      <c r="ML37" s="218"/>
      <c r="MM37" s="218"/>
      <c r="MN37" s="218"/>
      <c r="MO37" s="218"/>
      <c r="MP37" s="218"/>
      <c r="MQ37" s="218"/>
      <c r="MR37" s="218"/>
      <c r="MS37" s="218"/>
      <c r="MT37" s="218"/>
      <c r="MU37" s="218"/>
      <c r="MV37" s="218"/>
      <c r="MW37" s="218"/>
      <c r="MX37" s="218"/>
      <c r="MY37" s="218"/>
      <c r="MZ37" s="218"/>
      <c r="NA37" s="218"/>
      <c r="NB37" s="218"/>
      <c r="NC37" s="218"/>
      <c r="ND37" s="218"/>
      <c r="NE37" s="218"/>
      <c r="NF37" s="218"/>
      <c r="NG37" s="218"/>
      <c r="NH37" s="218"/>
      <c r="NI37" s="218"/>
      <c r="NJ37" s="218"/>
      <c r="NK37" s="218"/>
      <c r="NL37" s="218"/>
      <c r="NM37" s="218"/>
      <c r="NN37" s="218"/>
      <c r="NO37" s="218"/>
      <c r="NP37" s="218"/>
      <c r="NQ37" s="218"/>
      <c r="NR37" s="218"/>
      <c r="NS37" s="218"/>
      <c r="NT37" s="218"/>
      <c r="NU37" s="218"/>
      <c r="NV37" s="218"/>
      <c r="NW37" s="218"/>
      <c r="NX37" s="218"/>
      <c r="NY37" s="218"/>
      <c r="NZ37" s="218"/>
      <c r="OA37" s="218"/>
      <c r="OB37" s="218"/>
      <c r="OC37" s="218"/>
      <c r="OD37" s="218"/>
      <c r="OE37" s="218"/>
      <c r="OF37" s="218"/>
      <c r="OG37" s="218"/>
      <c r="OH37" s="218"/>
      <c r="OI37" s="218"/>
      <c r="OJ37" s="218"/>
      <c r="OK37" s="218"/>
      <c r="OL37" s="218"/>
      <c r="OM37" s="218"/>
      <c r="ON37" s="218"/>
      <c r="OO37" s="218"/>
      <c r="OP37" s="218"/>
      <c r="OQ37" s="218"/>
      <c r="OR37" s="218"/>
      <c r="OS37" s="218"/>
      <c r="OT37" s="218"/>
      <c r="OU37" s="218"/>
      <c r="OV37" s="218"/>
      <c r="OW37" s="218"/>
      <c r="OX37" s="218"/>
      <c r="OY37" s="218"/>
      <c r="OZ37" s="218"/>
      <c r="PA37" s="218"/>
      <c r="PB37" s="218"/>
      <c r="PC37" s="218"/>
      <c r="PD37" s="218"/>
      <c r="PE37" s="218"/>
      <c r="PF37" s="218"/>
      <c r="PG37" s="218"/>
      <c r="PH37" s="218"/>
      <c r="PI37" s="218"/>
      <c r="PJ37" s="218"/>
      <c r="PK37" s="218"/>
      <c r="PL37" s="218"/>
      <c r="PM37" s="218"/>
      <c r="PN37" s="218"/>
      <c r="PO37" s="218"/>
      <c r="PP37" s="218"/>
      <c r="PQ37" s="218"/>
      <c r="PR37" s="218"/>
      <c r="PS37" s="218"/>
      <c r="PT37" s="218"/>
      <c r="PU37" s="218"/>
      <c r="PV37" s="218"/>
      <c r="PW37" s="218"/>
      <c r="PX37" s="218"/>
      <c r="PY37" s="218"/>
      <c r="PZ37" s="218"/>
      <c r="QA37" s="218"/>
      <c r="QB37" s="218"/>
      <c r="QC37" s="218"/>
      <c r="QD37" s="218"/>
      <c r="QE37" s="218"/>
      <c r="QF37" s="218"/>
      <c r="QG37" s="218"/>
      <c r="QH37" s="218"/>
      <c r="QI37" s="218"/>
      <c r="QJ37" s="218"/>
      <c r="QK37" s="218"/>
      <c r="QL37" s="218"/>
      <c r="QM37" s="218"/>
      <c r="QN37" s="218"/>
      <c r="QO37" s="218"/>
      <c r="QP37" s="218"/>
      <c r="QQ37" s="218"/>
      <c r="QR37" s="218"/>
      <c r="QS37" s="218"/>
      <c r="QT37" s="218"/>
      <c r="QU37" s="218"/>
      <c r="QV37" s="218"/>
      <c r="QW37" s="218"/>
      <c r="QX37" s="218"/>
      <c r="QY37" s="218"/>
      <c r="QZ37" s="218"/>
      <c r="RA37" s="218"/>
      <c r="RB37" s="218"/>
      <c r="RC37" s="218"/>
      <c r="RD37" s="218"/>
      <c r="RE37" s="218"/>
      <c r="RF37" s="218"/>
      <c r="RG37" s="218"/>
      <c r="RH37" s="218"/>
      <c r="RI37" s="218"/>
      <c r="RJ37" s="218"/>
      <c r="RK37" s="218"/>
      <c r="RL37" s="218"/>
      <c r="RM37" s="218"/>
      <c r="RN37" s="218"/>
      <c r="RO37" s="218"/>
      <c r="RP37" s="218"/>
      <c r="RQ37" s="218"/>
      <c r="RR37" s="218"/>
      <c r="RS37" s="218"/>
      <c r="RT37" s="218"/>
      <c r="RU37" s="218"/>
      <c r="RV37" s="218"/>
      <c r="RW37" s="218"/>
      <c r="RX37" s="218"/>
      <c r="RY37" s="218"/>
      <c r="RZ37" s="218"/>
      <c r="SA37" s="218"/>
      <c r="SB37" s="218"/>
      <c r="SC37" s="218"/>
      <c r="SD37" s="218"/>
      <c r="SE37" s="218"/>
      <c r="SF37" s="218"/>
      <c r="SG37" s="218"/>
      <c r="SH37" s="218"/>
      <c r="SI37" s="218"/>
      <c r="SJ37" s="218"/>
      <c r="SK37" s="218"/>
      <c r="SL37" s="218"/>
      <c r="SM37" s="218"/>
      <c r="SN37" s="218"/>
      <c r="SO37" s="218"/>
      <c r="SP37" s="218"/>
      <c r="SQ37" s="218"/>
      <c r="SR37" s="218"/>
      <c r="SS37" s="218"/>
      <c r="ST37" s="218"/>
      <c r="SU37" s="218"/>
      <c r="SV37" s="218"/>
      <c r="SW37" s="218"/>
      <c r="SX37" s="218"/>
      <c r="SY37" s="218"/>
      <c r="SZ37" s="218"/>
      <c r="TA37" s="218"/>
      <c r="TB37" s="218"/>
      <c r="TC37" s="218"/>
      <c r="TD37" s="218"/>
      <c r="TE37" s="218"/>
      <c r="TF37" s="218"/>
      <c r="TG37" s="218"/>
      <c r="TH37" s="218"/>
      <c r="TI37" s="218"/>
      <c r="TJ37" s="218"/>
      <c r="TK37" s="218"/>
      <c r="TL37" s="218"/>
      <c r="TM37" s="218"/>
      <c r="TN37" s="218"/>
      <c r="TO37" s="218"/>
      <c r="TP37" s="218"/>
      <c r="TQ37" s="218"/>
      <c r="TR37" s="218"/>
      <c r="TS37" s="218"/>
      <c r="TT37" s="218"/>
      <c r="TU37" s="218"/>
      <c r="TV37" s="218"/>
      <c r="TW37" s="218"/>
      <c r="TX37" s="218"/>
      <c r="TY37" s="218"/>
      <c r="TZ37" s="218"/>
      <c r="UA37" s="218"/>
      <c r="UB37" s="218"/>
      <c r="UC37" s="218"/>
      <c r="UD37" s="218"/>
      <c r="UE37" s="218"/>
      <c r="UF37" s="218"/>
      <c r="UG37" s="218"/>
      <c r="UH37" s="218"/>
      <c r="UI37" s="218"/>
      <c r="UJ37" s="218"/>
      <c r="UK37" s="218"/>
      <c r="UL37" s="218"/>
      <c r="UM37" s="218"/>
      <c r="UN37" s="218"/>
      <c r="UO37" s="218"/>
      <c r="UP37" s="218"/>
      <c r="UQ37" s="218"/>
      <c r="UR37" s="218"/>
      <c r="US37" s="218"/>
      <c r="UT37" s="218"/>
      <c r="UU37" s="218"/>
      <c r="UV37" s="218"/>
      <c r="UW37" s="218"/>
      <c r="UX37" s="218"/>
      <c r="UY37" s="218"/>
      <c r="UZ37" s="218"/>
      <c r="VA37" s="218"/>
      <c r="VB37" s="218"/>
      <c r="VC37" s="218"/>
      <c r="VD37" s="218"/>
      <c r="VE37" s="218"/>
      <c r="VF37" s="218"/>
      <c r="VG37" s="218"/>
      <c r="VH37" s="218"/>
      <c r="VI37" s="218"/>
      <c r="VJ37" s="218"/>
      <c r="VK37" s="218"/>
      <c r="VL37" s="218"/>
      <c r="VM37" s="218"/>
      <c r="VN37" s="218"/>
      <c r="VO37" s="218"/>
      <c r="VP37" s="218"/>
      <c r="VQ37" s="218"/>
      <c r="VR37" s="218"/>
      <c r="VS37" s="218"/>
      <c r="VT37" s="218"/>
      <c r="VU37" s="218"/>
      <c r="VV37" s="218"/>
      <c r="VW37" s="218"/>
      <c r="VX37" s="218"/>
      <c r="VY37" s="218"/>
      <c r="VZ37" s="218"/>
      <c r="WA37" s="218"/>
      <c r="WB37" s="218"/>
      <c r="WC37" s="218"/>
      <c r="WD37" s="218"/>
      <c r="WE37" s="218"/>
      <c r="WF37" s="218"/>
      <c r="WG37" s="218"/>
      <c r="WH37" s="218"/>
      <c r="WI37" s="218"/>
      <c r="WJ37" s="218"/>
      <c r="WK37" s="218"/>
      <c r="WL37" s="218"/>
      <c r="WM37" s="218"/>
      <c r="WN37" s="218"/>
      <c r="WO37" s="218"/>
      <c r="WP37" s="218"/>
      <c r="WQ37" s="218"/>
      <c r="WR37" s="218"/>
      <c r="WS37" s="218"/>
      <c r="WT37" s="218"/>
      <c r="WU37" s="218"/>
      <c r="WV37" s="218"/>
      <c r="WW37" s="218"/>
      <c r="WX37" s="218"/>
      <c r="WY37" s="218"/>
      <c r="WZ37" s="218"/>
      <c r="XA37" s="218"/>
      <c r="XB37" s="218"/>
      <c r="XC37" s="218"/>
      <c r="XD37" s="218"/>
      <c r="XE37" s="218"/>
      <c r="XF37" s="218"/>
      <c r="XG37" s="218"/>
      <c r="XH37" s="218"/>
      <c r="XI37" s="218"/>
      <c r="XJ37" s="218"/>
      <c r="XK37" s="218"/>
      <c r="XL37" s="218"/>
      <c r="XM37" s="218"/>
      <c r="XN37" s="218"/>
      <c r="XO37" s="218"/>
      <c r="XP37" s="218"/>
      <c r="XQ37" s="218"/>
      <c r="XR37" s="218"/>
      <c r="XS37" s="218"/>
      <c r="XT37" s="218"/>
      <c r="XU37" s="218"/>
      <c r="XV37" s="218"/>
      <c r="XW37" s="218"/>
      <c r="XX37" s="218"/>
      <c r="XY37" s="218"/>
      <c r="XZ37" s="218"/>
      <c r="YA37" s="218"/>
      <c r="YB37" s="218"/>
      <c r="YC37" s="218"/>
      <c r="YD37" s="218"/>
      <c r="YE37" s="218"/>
      <c r="YF37" s="218"/>
      <c r="YG37" s="218"/>
      <c r="YH37" s="218"/>
      <c r="YI37" s="218"/>
      <c r="YJ37" s="218"/>
      <c r="YK37" s="218"/>
      <c r="YL37" s="218"/>
      <c r="YM37" s="218"/>
      <c r="YN37" s="218"/>
      <c r="YO37" s="218"/>
      <c r="YP37" s="218"/>
      <c r="YQ37" s="218"/>
      <c r="YR37" s="218"/>
      <c r="YS37" s="218"/>
      <c r="YT37" s="218"/>
      <c r="YU37" s="218"/>
      <c r="YV37" s="218"/>
      <c r="YW37" s="218"/>
      <c r="YX37" s="218"/>
      <c r="YY37" s="218"/>
      <c r="YZ37" s="218"/>
      <c r="ZA37" s="218"/>
      <c r="ZB37" s="218"/>
      <c r="ZC37" s="218"/>
      <c r="ZD37" s="218"/>
      <c r="ZE37" s="218"/>
      <c r="ZF37" s="218"/>
      <c r="ZG37" s="218"/>
      <c r="ZH37" s="218"/>
      <c r="ZI37" s="218"/>
      <c r="ZJ37" s="218"/>
      <c r="ZK37" s="218"/>
      <c r="ZL37" s="218"/>
      <c r="ZM37" s="218"/>
      <c r="ZN37" s="218"/>
      <c r="ZO37" s="218"/>
      <c r="ZP37" s="218"/>
      <c r="ZQ37" s="218"/>
      <c r="ZR37" s="218"/>
      <c r="ZS37" s="218"/>
      <c r="ZT37" s="218"/>
      <c r="ZU37" s="218"/>
      <c r="ZV37" s="218"/>
      <c r="ZW37" s="218"/>
      <c r="ZX37" s="218"/>
      <c r="ZY37" s="218"/>
      <c r="ZZ37" s="218"/>
      <c r="AAA37" s="218"/>
      <c r="AAB37" s="218"/>
      <c r="AAC37" s="218"/>
      <c r="AAD37" s="218"/>
      <c r="AAE37" s="218"/>
      <c r="AAF37" s="218"/>
      <c r="AAG37" s="218"/>
      <c r="AAH37" s="218"/>
      <c r="AAI37" s="218"/>
      <c r="AAJ37" s="218"/>
      <c r="AAK37" s="218"/>
      <c r="AAL37" s="218"/>
      <c r="AAM37" s="218"/>
      <c r="AAN37" s="218"/>
      <c r="AAO37" s="218"/>
      <c r="AAP37" s="218"/>
      <c r="AAQ37" s="218"/>
      <c r="AAR37" s="218"/>
      <c r="AAS37" s="218"/>
      <c r="AAT37" s="218"/>
      <c r="AAU37" s="218"/>
      <c r="AAV37" s="218"/>
      <c r="AAW37" s="218"/>
      <c r="AAX37" s="218"/>
      <c r="AAY37" s="218"/>
      <c r="AAZ37" s="218"/>
      <c r="ABA37" s="218"/>
      <c r="ABB37" s="218"/>
      <c r="ABC37" s="218"/>
      <c r="ABD37" s="218"/>
      <c r="ABE37" s="218"/>
      <c r="ABF37" s="218"/>
      <c r="ABG37" s="218"/>
      <c r="ABH37" s="218"/>
      <c r="ABI37" s="218"/>
      <c r="ABJ37" s="218"/>
      <c r="ABK37" s="218"/>
      <c r="ABL37" s="218"/>
      <c r="ABM37" s="218"/>
      <c r="ABN37" s="218"/>
      <c r="ABO37" s="218"/>
      <c r="ABP37" s="218"/>
      <c r="ABQ37" s="218"/>
      <c r="ABR37" s="218"/>
      <c r="ABS37" s="218"/>
      <c r="ABT37" s="218"/>
      <c r="ABU37" s="218"/>
      <c r="ABV37" s="218"/>
      <c r="ABW37" s="218"/>
      <c r="ABX37" s="218"/>
      <c r="ABY37" s="218"/>
      <c r="ABZ37" s="218"/>
      <c r="ACA37" s="218"/>
      <c r="ACB37" s="218"/>
      <c r="ACC37" s="218"/>
      <c r="ACD37" s="218"/>
      <c r="ACE37" s="218"/>
      <c r="ACF37" s="218"/>
      <c r="ACG37" s="218"/>
      <c r="ACH37" s="218"/>
      <c r="ACI37" s="218"/>
      <c r="ACJ37" s="218"/>
      <c r="ACK37" s="218"/>
      <c r="ACL37" s="218"/>
      <c r="ACM37" s="218"/>
      <c r="ACN37" s="218"/>
      <c r="ACO37" s="218"/>
      <c r="ACP37" s="218"/>
      <c r="ACQ37" s="218"/>
      <c r="ACR37" s="218"/>
      <c r="ACS37" s="218"/>
      <c r="ACT37" s="218"/>
      <c r="ACU37" s="218"/>
      <c r="ACV37" s="218"/>
      <c r="ACW37" s="218"/>
      <c r="ACX37" s="218"/>
      <c r="ACY37" s="218"/>
      <c r="ACZ37" s="218"/>
      <c r="ADA37" s="218"/>
      <c r="ADB37" s="218"/>
      <c r="ADC37" s="218"/>
      <c r="ADD37" s="218"/>
      <c r="ADE37" s="218"/>
      <c r="ADF37" s="218"/>
      <c r="ADG37" s="218"/>
      <c r="ADH37" s="218"/>
      <c r="ADI37" s="218"/>
      <c r="ADJ37" s="218"/>
      <c r="ADK37" s="218"/>
      <c r="ADL37" s="218"/>
      <c r="ADM37" s="218"/>
      <c r="ADN37" s="218"/>
      <c r="ADO37" s="218"/>
      <c r="ADP37" s="218"/>
      <c r="ADQ37" s="218"/>
      <c r="ADR37" s="218"/>
      <c r="ADS37" s="218"/>
      <c r="ADT37" s="218"/>
      <c r="ADU37" s="218"/>
      <c r="ADV37" s="218"/>
      <c r="ADW37" s="218"/>
      <c r="ADX37" s="218"/>
      <c r="ADY37" s="218"/>
      <c r="ADZ37" s="218"/>
      <c r="AEA37" s="218"/>
      <c r="AEB37" s="218"/>
      <c r="AEC37" s="218"/>
      <c r="AED37" s="218"/>
      <c r="AEE37" s="218"/>
      <c r="AEF37" s="218"/>
      <c r="AEG37" s="218"/>
      <c r="AEH37" s="218"/>
      <c r="AEI37" s="218"/>
      <c r="AEJ37" s="218"/>
      <c r="AEK37" s="218"/>
      <c r="AEL37" s="218"/>
      <c r="AEM37" s="218"/>
      <c r="AEN37" s="218"/>
      <c r="AEO37" s="218"/>
      <c r="AEP37" s="218"/>
      <c r="AEQ37" s="218"/>
      <c r="AER37" s="218"/>
      <c r="AES37" s="218"/>
      <c r="AET37" s="218"/>
      <c r="AEU37" s="218"/>
      <c r="AEV37" s="218"/>
      <c r="AEW37" s="218"/>
      <c r="AEX37" s="218"/>
      <c r="AEY37" s="218"/>
      <c r="AEZ37" s="218"/>
      <c r="AFA37" s="218"/>
      <c r="AFB37" s="218"/>
      <c r="AFC37" s="218"/>
      <c r="AFD37" s="218"/>
      <c r="AFE37" s="218"/>
      <c r="AFF37" s="218"/>
      <c r="AFG37" s="218"/>
      <c r="AFH37" s="218"/>
      <c r="AFI37" s="218"/>
      <c r="AFJ37" s="218"/>
      <c r="AFK37" s="218"/>
      <c r="AFL37" s="218"/>
      <c r="AFM37" s="218"/>
      <c r="AFN37" s="218"/>
      <c r="AFO37" s="218"/>
      <c r="AFP37" s="218"/>
      <c r="AFQ37" s="218"/>
      <c r="AFR37" s="218"/>
      <c r="AFS37" s="218"/>
      <c r="AFT37" s="218"/>
      <c r="AFU37" s="218"/>
      <c r="AFV37" s="218"/>
      <c r="AFW37" s="218"/>
      <c r="AFX37" s="218"/>
      <c r="AFY37" s="218"/>
      <c r="AFZ37" s="218"/>
      <c r="AGA37" s="218"/>
      <c r="AGB37" s="218"/>
      <c r="AGC37" s="218"/>
      <c r="AGD37" s="218"/>
      <c r="AGE37" s="218"/>
      <c r="AGF37" s="218"/>
      <c r="AGG37" s="218"/>
      <c r="AGH37" s="218"/>
      <c r="AGI37" s="218"/>
      <c r="AGJ37" s="218"/>
      <c r="AGK37" s="218"/>
      <c r="AGL37" s="218"/>
      <c r="AGM37" s="218"/>
      <c r="AGN37" s="218"/>
      <c r="AGO37" s="218"/>
      <c r="AGP37" s="218"/>
      <c r="AGQ37" s="218"/>
      <c r="AGR37" s="218"/>
      <c r="AGS37" s="218"/>
      <c r="AGT37" s="218"/>
      <c r="AGU37" s="218"/>
      <c r="AGV37" s="218"/>
      <c r="AGW37" s="218"/>
      <c r="AGX37" s="218"/>
      <c r="AGY37" s="218"/>
      <c r="AGZ37" s="218"/>
      <c r="AHA37" s="218"/>
      <c r="AHB37" s="218"/>
      <c r="AHC37" s="218"/>
      <c r="AHD37" s="218"/>
      <c r="AHE37" s="218"/>
      <c r="AHF37" s="218"/>
      <c r="AHG37" s="218"/>
      <c r="AHH37" s="218"/>
      <c r="AHI37" s="218"/>
      <c r="AHJ37" s="218"/>
      <c r="AHK37" s="218"/>
      <c r="AHL37" s="218"/>
      <c r="AHM37" s="218"/>
      <c r="AHN37" s="218"/>
      <c r="AHO37" s="218"/>
      <c r="AHP37" s="218"/>
      <c r="AHQ37" s="218"/>
      <c r="AHR37" s="218"/>
      <c r="AHS37" s="218"/>
      <c r="AHT37" s="218"/>
      <c r="AHU37" s="218"/>
      <c r="AHV37" s="218"/>
      <c r="AHW37" s="218"/>
      <c r="AHX37" s="218"/>
      <c r="AHY37" s="218"/>
      <c r="AHZ37" s="218"/>
      <c r="AIA37" s="218"/>
      <c r="AIB37" s="218"/>
      <c r="AIC37" s="218"/>
      <c r="AID37" s="218"/>
      <c r="AIE37" s="218"/>
      <c r="AIF37" s="218"/>
      <c r="AIG37" s="218"/>
      <c r="AIH37" s="218"/>
      <c r="AII37" s="218"/>
      <c r="AIJ37" s="218"/>
      <c r="AIK37" s="218"/>
      <c r="AIL37" s="218"/>
      <c r="AIM37" s="218"/>
      <c r="AIN37" s="218"/>
      <c r="AIO37" s="218"/>
      <c r="AIP37" s="218"/>
      <c r="AIQ37" s="218"/>
      <c r="AIR37" s="218"/>
      <c r="AIS37" s="218"/>
      <c r="AIT37" s="218"/>
      <c r="AIU37" s="218"/>
      <c r="AIV37" s="218"/>
      <c r="AIW37" s="218"/>
      <c r="AIX37" s="218"/>
      <c r="AIY37" s="218"/>
      <c r="AIZ37" s="218"/>
      <c r="AJA37" s="218"/>
      <c r="AJB37" s="218"/>
      <c r="AJC37" s="218"/>
      <c r="AJD37" s="218"/>
      <c r="AJE37" s="218"/>
      <c r="AJF37" s="218"/>
      <c r="AJG37" s="218"/>
      <c r="AJH37" s="218"/>
      <c r="AJI37" s="218"/>
      <c r="AJJ37" s="218"/>
      <c r="AJK37" s="218"/>
      <c r="AJL37" s="218"/>
      <c r="AJM37" s="218"/>
      <c r="AJN37" s="218"/>
      <c r="AJO37" s="218"/>
      <c r="AJP37" s="218"/>
      <c r="AJQ37" s="218"/>
      <c r="AJR37" s="218"/>
      <c r="AJS37" s="218"/>
      <c r="AJT37" s="218"/>
      <c r="AJU37" s="218"/>
      <c r="AJV37" s="218"/>
      <c r="AJW37" s="218"/>
      <c r="AJX37" s="218"/>
      <c r="AJY37" s="218"/>
      <c r="AJZ37" s="218"/>
      <c r="AKA37" s="218"/>
      <c r="AKB37" s="218"/>
      <c r="AKC37" s="218"/>
      <c r="AKD37" s="218"/>
      <c r="AKE37" s="218"/>
      <c r="AKF37" s="218"/>
      <c r="AKG37" s="218"/>
      <c r="AKH37" s="218"/>
      <c r="AKI37" s="218"/>
      <c r="AKJ37" s="218"/>
      <c r="AKK37" s="218"/>
      <c r="AKL37" s="218"/>
      <c r="AKM37" s="218"/>
      <c r="AKN37" s="218"/>
      <c r="AKO37" s="218"/>
      <c r="AKP37" s="218"/>
      <c r="AKQ37" s="218"/>
      <c r="AKR37" s="218"/>
      <c r="AKS37" s="218"/>
      <c r="AKT37" s="218"/>
      <c r="AKU37" s="218"/>
      <c r="AKV37" s="218"/>
      <c r="AKW37" s="218"/>
      <c r="AKX37" s="218"/>
      <c r="AKY37" s="218"/>
      <c r="AKZ37" s="218"/>
      <c r="ALA37" s="218"/>
      <c r="ALB37" s="218"/>
      <c r="ALC37" s="218"/>
      <c r="ALD37" s="218"/>
      <c r="ALE37" s="218"/>
      <c r="ALF37" s="218"/>
      <c r="ALG37" s="218"/>
      <c r="ALH37" s="218"/>
      <c r="ALI37" s="218"/>
      <c r="ALJ37" s="218"/>
      <c r="ALK37" s="218"/>
      <c r="ALL37" s="218"/>
      <c r="ALM37" s="218"/>
      <c r="ALN37" s="218"/>
      <c r="ALO37" s="218"/>
      <c r="ALP37" s="218"/>
      <c r="ALQ37" s="218"/>
      <c r="ALR37" s="218"/>
      <c r="ALS37" s="218"/>
      <c r="ALT37" s="218"/>
      <c r="ALU37" s="218"/>
      <c r="ALV37" s="218"/>
      <c r="ALW37" s="218"/>
      <c r="ALX37" s="218"/>
      <c r="ALY37" s="218"/>
      <c r="ALZ37" s="218"/>
      <c r="AMA37" s="218"/>
      <c r="AMB37" s="218"/>
      <c r="AMC37" s="218"/>
      <c r="AMD37" s="218"/>
      <c r="AME37" s="218"/>
      <c r="AMF37" s="218"/>
      <c r="AMG37" s="218"/>
      <c r="AMH37" s="218"/>
      <c r="AMI37" s="218"/>
      <c r="AMJ37" s="218"/>
      <c r="AMK37" s="218"/>
      <c r="AML37" s="218"/>
      <c r="AMM37" s="218"/>
      <c r="AMN37" s="218"/>
      <c r="AMO37" s="218"/>
      <c r="AMP37" s="218"/>
      <c r="AMQ37" s="218"/>
      <c r="AMR37" s="218"/>
      <c r="AMS37" s="218"/>
      <c r="AMT37" s="218"/>
      <c r="AMU37" s="218"/>
      <c r="AMV37" s="218"/>
      <c r="AMW37" s="218"/>
      <c r="AMX37" s="218"/>
      <c r="AMY37" s="218"/>
      <c r="AMZ37" s="218"/>
      <c r="ANA37" s="218"/>
      <c r="ANB37" s="218"/>
      <c r="ANC37" s="218"/>
      <c r="AND37" s="218"/>
      <c r="ANE37" s="218"/>
      <c r="ANF37" s="218"/>
      <c r="ANG37" s="218"/>
      <c r="ANH37" s="218"/>
      <c r="ANI37" s="218"/>
      <c r="ANJ37" s="218"/>
      <c r="ANK37" s="218"/>
      <c r="ANL37" s="218"/>
      <c r="ANM37" s="218"/>
      <c r="ANN37" s="218"/>
      <c r="ANO37" s="218"/>
      <c r="ANP37" s="218"/>
      <c r="ANQ37" s="218"/>
      <c r="ANR37" s="218"/>
      <c r="ANS37" s="218"/>
      <c r="ANT37" s="218"/>
      <c r="ANU37" s="218"/>
      <c r="ANV37" s="218"/>
      <c r="ANW37" s="218"/>
      <c r="ANX37" s="218"/>
      <c r="ANY37" s="218"/>
      <c r="ANZ37" s="218"/>
      <c r="AOA37" s="218"/>
      <c r="AOB37" s="218"/>
      <c r="AOC37" s="218"/>
      <c r="AOD37" s="218"/>
      <c r="AOE37" s="218"/>
      <c r="AOF37" s="218"/>
      <c r="AOG37" s="218"/>
      <c r="AOH37" s="218"/>
      <c r="AOI37" s="218"/>
      <c r="AOJ37" s="218"/>
      <c r="AOK37" s="218"/>
      <c r="AOL37" s="218"/>
      <c r="AOM37" s="218"/>
      <c r="AON37" s="218"/>
      <c r="AOO37" s="218"/>
      <c r="AOP37" s="218"/>
      <c r="AOQ37" s="218"/>
      <c r="AOR37" s="218"/>
      <c r="AOS37" s="218"/>
      <c r="AOT37" s="218"/>
      <c r="AOU37" s="218"/>
      <c r="AOV37" s="218"/>
      <c r="AOW37" s="218"/>
      <c r="AOX37" s="218"/>
      <c r="AOY37" s="218"/>
      <c r="AOZ37" s="218"/>
      <c r="APA37" s="218"/>
      <c r="APB37" s="218"/>
      <c r="APC37" s="218"/>
      <c r="APD37" s="218"/>
      <c r="APE37" s="218"/>
      <c r="APF37" s="218"/>
      <c r="APG37" s="218"/>
      <c r="APH37" s="218"/>
      <c r="API37" s="218"/>
      <c r="APJ37" s="218"/>
      <c r="APK37" s="218"/>
      <c r="APL37" s="218"/>
      <c r="APM37" s="218"/>
      <c r="APN37" s="218"/>
      <c r="APO37" s="218"/>
      <c r="APP37" s="218"/>
      <c r="APQ37" s="218"/>
      <c r="APR37" s="218"/>
      <c r="APS37" s="218"/>
      <c r="APT37" s="218"/>
      <c r="APU37" s="218"/>
      <c r="APV37" s="218"/>
      <c r="APW37" s="218"/>
      <c r="APX37" s="218"/>
    </row>
    <row r="38" spans="1:1116" s="216" customFormat="1" ht="23.25">
      <c r="A38" s="3" t="s">
        <v>369</v>
      </c>
      <c r="B38" s="3"/>
      <c r="C38" s="3"/>
      <c r="D38" s="3"/>
      <c r="E38" s="3"/>
      <c r="F38" s="104"/>
      <c r="H38" s="813"/>
      <c r="I38" s="814"/>
      <c r="J38" s="815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  <c r="FK38" s="218"/>
      <c r="FL38" s="218"/>
      <c r="FM38" s="218"/>
      <c r="FN38" s="218"/>
      <c r="FO38" s="218"/>
      <c r="FP38" s="218"/>
      <c r="FQ38" s="218"/>
      <c r="FR38" s="218"/>
      <c r="FS38" s="218"/>
      <c r="FT38" s="218"/>
      <c r="FU38" s="218"/>
      <c r="FV38" s="218"/>
      <c r="FW38" s="218"/>
      <c r="FX38" s="218"/>
      <c r="FY38" s="218"/>
      <c r="FZ38" s="218"/>
      <c r="GA38" s="218"/>
      <c r="GB38" s="218"/>
      <c r="GC38" s="218"/>
      <c r="GD38" s="218"/>
      <c r="GE38" s="218"/>
      <c r="GF38" s="218"/>
      <c r="GG38" s="218"/>
      <c r="GH38" s="218"/>
      <c r="GI38" s="218"/>
      <c r="GJ38" s="218"/>
      <c r="GK38" s="218"/>
      <c r="GL38" s="218"/>
      <c r="GM38" s="218"/>
      <c r="GN38" s="218"/>
      <c r="GO38" s="218"/>
      <c r="GP38" s="218"/>
      <c r="GQ38" s="218"/>
      <c r="GR38" s="218"/>
      <c r="GS38" s="218"/>
      <c r="GT38" s="218"/>
      <c r="GU38" s="218"/>
      <c r="GV38" s="218"/>
      <c r="GW38" s="218"/>
      <c r="GX38" s="218"/>
      <c r="GY38" s="218"/>
      <c r="GZ38" s="218"/>
      <c r="HA38" s="218"/>
      <c r="HB38" s="218"/>
      <c r="HC38" s="218"/>
      <c r="HD38" s="218"/>
      <c r="HE38" s="218"/>
      <c r="HF38" s="218"/>
      <c r="HG38" s="218"/>
      <c r="HH38" s="218"/>
      <c r="HI38" s="218"/>
      <c r="HJ38" s="218"/>
      <c r="HK38" s="218"/>
      <c r="HL38" s="218"/>
      <c r="HM38" s="218"/>
      <c r="HN38" s="218"/>
      <c r="HO38" s="218"/>
      <c r="HP38" s="218"/>
      <c r="HQ38" s="218"/>
      <c r="HR38" s="218"/>
      <c r="HS38" s="218"/>
      <c r="HT38" s="218"/>
      <c r="HU38" s="218"/>
      <c r="HV38" s="218"/>
      <c r="HW38" s="218"/>
      <c r="HX38" s="218"/>
      <c r="HY38" s="218"/>
      <c r="HZ38" s="218"/>
      <c r="IA38" s="218"/>
      <c r="IB38" s="218"/>
      <c r="IC38" s="218"/>
      <c r="ID38" s="218"/>
      <c r="IE38" s="218"/>
      <c r="IF38" s="218"/>
      <c r="IG38" s="218"/>
      <c r="IH38" s="218"/>
      <c r="II38" s="218"/>
      <c r="IJ38" s="218"/>
      <c r="IK38" s="218"/>
      <c r="IL38" s="218"/>
      <c r="IM38" s="218"/>
      <c r="IN38" s="218"/>
      <c r="IO38" s="218"/>
      <c r="IP38" s="218"/>
      <c r="IQ38" s="218"/>
      <c r="IR38" s="218"/>
      <c r="IS38" s="218"/>
      <c r="IT38" s="218"/>
      <c r="IU38" s="218"/>
      <c r="IV38" s="218"/>
      <c r="IW38" s="218"/>
      <c r="IX38" s="218"/>
      <c r="IY38" s="218"/>
      <c r="IZ38" s="218"/>
      <c r="JA38" s="218"/>
      <c r="JB38" s="218"/>
      <c r="JC38" s="218"/>
      <c r="JD38" s="218"/>
      <c r="JE38" s="218"/>
      <c r="JF38" s="218"/>
      <c r="JG38" s="218"/>
      <c r="JH38" s="218"/>
      <c r="JI38" s="218"/>
      <c r="JJ38" s="218"/>
      <c r="JK38" s="218"/>
      <c r="JL38" s="218"/>
      <c r="JM38" s="218"/>
      <c r="JN38" s="218"/>
      <c r="JO38" s="218"/>
      <c r="JP38" s="218"/>
      <c r="JQ38" s="218"/>
      <c r="JR38" s="218"/>
      <c r="JS38" s="218"/>
      <c r="JT38" s="218"/>
      <c r="JU38" s="218"/>
      <c r="JV38" s="218"/>
      <c r="JW38" s="218"/>
      <c r="JX38" s="218"/>
      <c r="JY38" s="218"/>
      <c r="JZ38" s="218"/>
      <c r="KA38" s="218"/>
      <c r="KB38" s="218"/>
      <c r="KC38" s="218"/>
      <c r="KD38" s="218"/>
      <c r="KE38" s="218"/>
      <c r="KF38" s="218"/>
      <c r="KG38" s="218"/>
      <c r="KH38" s="218"/>
      <c r="KI38" s="218"/>
      <c r="KJ38" s="218"/>
      <c r="KK38" s="218"/>
      <c r="KL38" s="218"/>
      <c r="KM38" s="218"/>
      <c r="KN38" s="218"/>
      <c r="KO38" s="218"/>
      <c r="KP38" s="218"/>
      <c r="KQ38" s="218"/>
      <c r="KR38" s="218"/>
      <c r="KS38" s="218"/>
      <c r="KT38" s="218"/>
      <c r="KU38" s="218"/>
      <c r="KV38" s="218"/>
      <c r="KW38" s="218"/>
      <c r="KX38" s="218"/>
      <c r="KY38" s="218"/>
      <c r="KZ38" s="218"/>
      <c r="LA38" s="218"/>
      <c r="LB38" s="218"/>
      <c r="LC38" s="218"/>
      <c r="LD38" s="218"/>
      <c r="LE38" s="218"/>
      <c r="LF38" s="218"/>
      <c r="LG38" s="218"/>
      <c r="LH38" s="218"/>
      <c r="LI38" s="218"/>
      <c r="LJ38" s="218"/>
      <c r="LK38" s="218"/>
      <c r="LL38" s="218"/>
      <c r="LM38" s="218"/>
      <c r="LN38" s="218"/>
      <c r="LO38" s="218"/>
      <c r="LP38" s="218"/>
      <c r="LQ38" s="218"/>
      <c r="LR38" s="218"/>
      <c r="LS38" s="218"/>
      <c r="LT38" s="218"/>
      <c r="LU38" s="218"/>
      <c r="LV38" s="218"/>
      <c r="LW38" s="218"/>
      <c r="LX38" s="218"/>
      <c r="LY38" s="218"/>
      <c r="LZ38" s="218"/>
      <c r="MA38" s="218"/>
      <c r="MB38" s="218"/>
      <c r="MC38" s="218"/>
      <c r="MD38" s="218"/>
      <c r="ME38" s="218"/>
      <c r="MF38" s="218"/>
      <c r="MG38" s="218"/>
      <c r="MH38" s="218"/>
      <c r="MI38" s="218"/>
      <c r="MJ38" s="218"/>
      <c r="MK38" s="218"/>
      <c r="ML38" s="218"/>
      <c r="MM38" s="218"/>
      <c r="MN38" s="218"/>
      <c r="MO38" s="218"/>
      <c r="MP38" s="218"/>
      <c r="MQ38" s="218"/>
      <c r="MR38" s="218"/>
      <c r="MS38" s="218"/>
      <c r="MT38" s="218"/>
      <c r="MU38" s="218"/>
      <c r="MV38" s="218"/>
      <c r="MW38" s="218"/>
      <c r="MX38" s="218"/>
      <c r="MY38" s="218"/>
      <c r="MZ38" s="218"/>
      <c r="NA38" s="218"/>
      <c r="NB38" s="218"/>
      <c r="NC38" s="218"/>
      <c r="ND38" s="218"/>
      <c r="NE38" s="218"/>
      <c r="NF38" s="218"/>
      <c r="NG38" s="218"/>
      <c r="NH38" s="218"/>
      <c r="NI38" s="218"/>
      <c r="NJ38" s="218"/>
      <c r="NK38" s="218"/>
      <c r="NL38" s="218"/>
      <c r="NM38" s="218"/>
      <c r="NN38" s="218"/>
      <c r="NO38" s="218"/>
      <c r="NP38" s="218"/>
      <c r="NQ38" s="218"/>
      <c r="NR38" s="218"/>
      <c r="NS38" s="218"/>
      <c r="NT38" s="218"/>
      <c r="NU38" s="218"/>
      <c r="NV38" s="218"/>
      <c r="NW38" s="218"/>
      <c r="NX38" s="218"/>
      <c r="NY38" s="218"/>
      <c r="NZ38" s="218"/>
      <c r="OA38" s="218"/>
      <c r="OB38" s="218"/>
      <c r="OC38" s="218"/>
      <c r="OD38" s="218"/>
      <c r="OE38" s="218"/>
      <c r="OF38" s="218"/>
      <c r="OG38" s="218"/>
      <c r="OH38" s="218"/>
      <c r="OI38" s="218"/>
      <c r="OJ38" s="218"/>
      <c r="OK38" s="218"/>
      <c r="OL38" s="218"/>
      <c r="OM38" s="218"/>
      <c r="ON38" s="218"/>
      <c r="OO38" s="218"/>
      <c r="OP38" s="218"/>
      <c r="OQ38" s="218"/>
      <c r="OR38" s="218"/>
      <c r="OS38" s="218"/>
      <c r="OT38" s="218"/>
      <c r="OU38" s="218"/>
      <c r="OV38" s="218"/>
      <c r="OW38" s="218"/>
      <c r="OX38" s="218"/>
      <c r="OY38" s="218"/>
      <c r="OZ38" s="218"/>
      <c r="PA38" s="218"/>
      <c r="PB38" s="218"/>
      <c r="PC38" s="218"/>
      <c r="PD38" s="218"/>
      <c r="PE38" s="218"/>
      <c r="PF38" s="218"/>
      <c r="PG38" s="218"/>
      <c r="PH38" s="218"/>
      <c r="PI38" s="218"/>
      <c r="PJ38" s="218"/>
      <c r="PK38" s="218"/>
      <c r="PL38" s="218"/>
      <c r="PM38" s="218"/>
      <c r="PN38" s="218"/>
      <c r="PO38" s="218"/>
      <c r="PP38" s="218"/>
      <c r="PQ38" s="218"/>
      <c r="PR38" s="218"/>
      <c r="PS38" s="218"/>
      <c r="PT38" s="218"/>
      <c r="PU38" s="218"/>
      <c r="PV38" s="218"/>
      <c r="PW38" s="218"/>
      <c r="PX38" s="218"/>
      <c r="PY38" s="218"/>
      <c r="PZ38" s="218"/>
      <c r="QA38" s="218"/>
      <c r="QB38" s="218"/>
      <c r="QC38" s="218"/>
      <c r="QD38" s="218"/>
      <c r="QE38" s="218"/>
      <c r="QF38" s="218"/>
      <c r="QG38" s="218"/>
      <c r="QH38" s="218"/>
      <c r="QI38" s="218"/>
      <c r="QJ38" s="218"/>
      <c r="QK38" s="218"/>
      <c r="QL38" s="218"/>
      <c r="QM38" s="218"/>
      <c r="QN38" s="218"/>
      <c r="QO38" s="218"/>
      <c r="QP38" s="218"/>
      <c r="QQ38" s="218"/>
      <c r="QR38" s="218"/>
      <c r="QS38" s="218"/>
      <c r="QT38" s="218"/>
      <c r="QU38" s="218"/>
      <c r="QV38" s="218"/>
      <c r="QW38" s="218"/>
      <c r="QX38" s="218"/>
      <c r="QY38" s="218"/>
      <c r="QZ38" s="218"/>
      <c r="RA38" s="218"/>
      <c r="RB38" s="218"/>
      <c r="RC38" s="218"/>
      <c r="RD38" s="218"/>
      <c r="RE38" s="218"/>
      <c r="RF38" s="218"/>
      <c r="RG38" s="218"/>
      <c r="RH38" s="218"/>
      <c r="RI38" s="218"/>
      <c r="RJ38" s="218"/>
      <c r="RK38" s="218"/>
      <c r="RL38" s="218"/>
      <c r="RM38" s="218"/>
      <c r="RN38" s="218"/>
      <c r="RO38" s="218"/>
      <c r="RP38" s="218"/>
      <c r="RQ38" s="218"/>
      <c r="RR38" s="218"/>
      <c r="RS38" s="218"/>
      <c r="RT38" s="218"/>
      <c r="RU38" s="218"/>
      <c r="RV38" s="218"/>
      <c r="RW38" s="218"/>
      <c r="RX38" s="218"/>
      <c r="RY38" s="218"/>
      <c r="RZ38" s="218"/>
      <c r="SA38" s="218"/>
      <c r="SB38" s="218"/>
      <c r="SC38" s="218"/>
      <c r="SD38" s="218"/>
      <c r="SE38" s="218"/>
      <c r="SF38" s="218"/>
      <c r="SG38" s="218"/>
      <c r="SH38" s="218"/>
      <c r="SI38" s="218"/>
      <c r="SJ38" s="218"/>
      <c r="SK38" s="218"/>
      <c r="SL38" s="218"/>
      <c r="SM38" s="218"/>
      <c r="SN38" s="218"/>
      <c r="SO38" s="218"/>
      <c r="SP38" s="218"/>
      <c r="SQ38" s="218"/>
      <c r="SR38" s="218"/>
      <c r="SS38" s="218"/>
      <c r="ST38" s="218"/>
      <c r="SU38" s="218"/>
      <c r="SV38" s="218"/>
      <c r="SW38" s="218"/>
      <c r="SX38" s="218"/>
      <c r="SY38" s="218"/>
      <c r="SZ38" s="218"/>
      <c r="TA38" s="218"/>
      <c r="TB38" s="218"/>
      <c r="TC38" s="218"/>
      <c r="TD38" s="218"/>
      <c r="TE38" s="218"/>
      <c r="TF38" s="218"/>
      <c r="TG38" s="218"/>
      <c r="TH38" s="218"/>
      <c r="TI38" s="218"/>
      <c r="TJ38" s="218"/>
      <c r="TK38" s="218"/>
      <c r="TL38" s="218"/>
      <c r="TM38" s="218"/>
      <c r="TN38" s="218"/>
      <c r="TO38" s="218"/>
      <c r="TP38" s="218"/>
      <c r="TQ38" s="218"/>
      <c r="TR38" s="218"/>
      <c r="TS38" s="218"/>
      <c r="TT38" s="218"/>
      <c r="TU38" s="218"/>
      <c r="TV38" s="218"/>
      <c r="TW38" s="218"/>
      <c r="TX38" s="218"/>
      <c r="TY38" s="218"/>
      <c r="TZ38" s="218"/>
      <c r="UA38" s="218"/>
      <c r="UB38" s="218"/>
      <c r="UC38" s="218"/>
      <c r="UD38" s="218"/>
      <c r="UE38" s="218"/>
      <c r="UF38" s="218"/>
      <c r="UG38" s="218"/>
      <c r="UH38" s="218"/>
      <c r="UI38" s="218"/>
      <c r="UJ38" s="218"/>
      <c r="UK38" s="218"/>
      <c r="UL38" s="218"/>
      <c r="UM38" s="218"/>
      <c r="UN38" s="218"/>
      <c r="UO38" s="218"/>
      <c r="UP38" s="218"/>
      <c r="UQ38" s="218"/>
      <c r="UR38" s="218"/>
      <c r="US38" s="218"/>
      <c r="UT38" s="218"/>
      <c r="UU38" s="218"/>
      <c r="UV38" s="218"/>
      <c r="UW38" s="218"/>
      <c r="UX38" s="218"/>
      <c r="UY38" s="218"/>
      <c r="UZ38" s="218"/>
      <c r="VA38" s="218"/>
      <c r="VB38" s="218"/>
      <c r="VC38" s="218"/>
      <c r="VD38" s="218"/>
      <c r="VE38" s="218"/>
      <c r="VF38" s="218"/>
      <c r="VG38" s="218"/>
      <c r="VH38" s="218"/>
      <c r="VI38" s="218"/>
      <c r="VJ38" s="218"/>
      <c r="VK38" s="218"/>
      <c r="VL38" s="218"/>
      <c r="VM38" s="218"/>
      <c r="VN38" s="218"/>
      <c r="VO38" s="218"/>
      <c r="VP38" s="218"/>
      <c r="VQ38" s="218"/>
      <c r="VR38" s="218"/>
      <c r="VS38" s="218"/>
      <c r="VT38" s="218"/>
      <c r="VU38" s="218"/>
      <c r="VV38" s="218"/>
      <c r="VW38" s="218"/>
      <c r="VX38" s="218"/>
      <c r="VY38" s="218"/>
      <c r="VZ38" s="218"/>
      <c r="WA38" s="218"/>
      <c r="WB38" s="218"/>
      <c r="WC38" s="218"/>
      <c r="WD38" s="218"/>
      <c r="WE38" s="218"/>
      <c r="WF38" s="218"/>
      <c r="WG38" s="218"/>
      <c r="WH38" s="218"/>
      <c r="WI38" s="218"/>
      <c r="WJ38" s="218"/>
      <c r="WK38" s="218"/>
      <c r="WL38" s="218"/>
      <c r="WM38" s="218"/>
      <c r="WN38" s="218"/>
      <c r="WO38" s="218"/>
      <c r="WP38" s="218"/>
      <c r="WQ38" s="218"/>
      <c r="WR38" s="218"/>
      <c r="WS38" s="218"/>
      <c r="WT38" s="218"/>
      <c r="WU38" s="218"/>
      <c r="WV38" s="218"/>
      <c r="WW38" s="218"/>
      <c r="WX38" s="218"/>
      <c r="WY38" s="218"/>
      <c r="WZ38" s="218"/>
      <c r="XA38" s="218"/>
      <c r="XB38" s="218"/>
      <c r="XC38" s="218"/>
      <c r="XD38" s="218"/>
      <c r="XE38" s="218"/>
      <c r="XF38" s="218"/>
      <c r="XG38" s="218"/>
      <c r="XH38" s="218"/>
      <c r="XI38" s="218"/>
      <c r="XJ38" s="218"/>
      <c r="XK38" s="218"/>
      <c r="XL38" s="218"/>
      <c r="XM38" s="218"/>
      <c r="XN38" s="218"/>
      <c r="XO38" s="218"/>
      <c r="XP38" s="218"/>
      <c r="XQ38" s="218"/>
      <c r="XR38" s="218"/>
      <c r="XS38" s="218"/>
      <c r="XT38" s="218"/>
      <c r="XU38" s="218"/>
      <c r="XV38" s="218"/>
      <c r="XW38" s="218"/>
      <c r="XX38" s="218"/>
      <c r="XY38" s="218"/>
      <c r="XZ38" s="218"/>
      <c r="YA38" s="218"/>
      <c r="YB38" s="218"/>
      <c r="YC38" s="218"/>
      <c r="YD38" s="218"/>
      <c r="YE38" s="218"/>
      <c r="YF38" s="218"/>
      <c r="YG38" s="218"/>
      <c r="YH38" s="218"/>
      <c r="YI38" s="218"/>
      <c r="YJ38" s="218"/>
      <c r="YK38" s="218"/>
      <c r="YL38" s="218"/>
      <c r="YM38" s="218"/>
      <c r="YN38" s="218"/>
      <c r="YO38" s="218"/>
      <c r="YP38" s="218"/>
      <c r="YQ38" s="218"/>
      <c r="YR38" s="218"/>
      <c r="YS38" s="218"/>
      <c r="YT38" s="218"/>
      <c r="YU38" s="218"/>
      <c r="YV38" s="218"/>
      <c r="YW38" s="218"/>
      <c r="YX38" s="218"/>
      <c r="YY38" s="218"/>
      <c r="YZ38" s="218"/>
      <c r="ZA38" s="218"/>
      <c r="ZB38" s="218"/>
      <c r="ZC38" s="218"/>
      <c r="ZD38" s="218"/>
      <c r="ZE38" s="218"/>
      <c r="ZF38" s="218"/>
      <c r="ZG38" s="218"/>
      <c r="ZH38" s="218"/>
      <c r="ZI38" s="218"/>
      <c r="ZJ38" s="218"/>
      <c r="ZK38" s="218"/>
      <c r="ZL38" s="218"/>
      <c r="ZM38" s="218"/>
      <c r="ZN38" s="218"/>
      <c r="ZO38" s="218"/>
      <c r="ZP38" s="218"/>
      <c r="ZQ38" s="218"/>
      <c r="ZR38" s="218"/>
      <c r="ZS38" s="218"/>
      <c r="ZT38" s="218"/>
      <c r="ZU38" s="218"/>
      <c r="ZV38" s="218"/>
      <c r="ZW38" s="218"/>
      <c r="ZX38" s="218"/>
      <c r="ZY38" s="218"/>
      <c r="ZZ38" s="218"/>
      <c r="AAA38" s="218"/>
      <c r="AAB38" s="218"/>
      <c r="AAC38" s="218"/>
      <c r="AAD38" s="218"/>
      <c r="AAE38" s="218"/>
      <c r="AAF38" s="218"/>
      <c r="AAG38" s="218"/>
      <c r="AAH38" s="218"/>
      <c r="AAI38" s="218"/>
      <c r="AAJ38" s="218"/>
      <c r="AAK38" s="218"/>
      <c r="AAL38" s="218"/>
      <c r="AAM38" s="218"/>
      <c r="AAN38" s="218"/>
      <c r="AAO38" s="218"/>
      <c r="AAP38" s="218"/>
      <c r="AAQ38" s="218"/>
      <c r="AAR38" s="218"/>
      <c r="AAS38" s="218"/>
      <c r="AAT38" s="218"/>
      <c r="AAU38" s="218"/>
      <c r="AAV38" s="218"/>
      <c r="AAW38" s="218"/>
      <c r="AAX38" s="218"/>
      <c r="AAY38" s="218"/>
      <c r="AAZ38" s="218"/>
      <c r="ABA38" s="218"/>
      <c r="ABB38" s="218"/>
      <c r="ABC38" s="218"/>
      <c r="ABD38" s="218"/>
      <c r="ABE38" s="218"/>
      <c r="ABF38" s="218"/>
      <c r="ABG38" s="218"/>
      <c r="ABH38" s="218"/>
      <c r="ABI38" s="218"/>
      <c r="ABJ38" s="218"/>
      <c r="ABK38" s="218"/>
      <c r="ABL38" s="218"/>
      <c r="ABM38" s="218"/>
      <c r="ABN38" s="218"/>
      <c r="ABO38" s="218"/>
      <c r="ABP38" s="218"/>
      <c r="ABQ38" s="218"/>
      <c r="ABR38" s="218"/>
      <c r="ABS38" s="218"/>
      <c r="ABT38" s="218"/>
      <c r="ABU38" s="218"/>
      <c r="ABV38" s="218"/>
      <c r="ABW38" s="218"/>
      <c r="ABX38" s="218"/>
      <c r="ABY38" s="218"/>
      <c r="ABZ38" s="218"/>
      <c r="ACA38" s="218"/>
      <c r="ACB38" s="218"/>
      <c r="ACC38" s="218"/>
      <c r="ACD38" s="218"/>
      <c r="ACE38" s="218"/>
      <c r="ACF38" s="218"/>
      <c r="ACG38" s="218"/>
      <c r="ACH38" s="218"/>
      <c r="ACI38" s="218"/>
      <c r="ACJ38" s="218"/>
      <c r="ACK38" s="218"/>
      <c r="ACL38" s="218"/>
      <c r="ACM38" s="218"/>
      <c r="ACN38" s="218"/>
      <c r="ACO38" s="218"/>
      <c r="ACP38" s="218"/>
      <c r="ACQ38" s="218"/>
      <c r="ACR38" s="218"/>
      <c r="ACS38" s="218"/>
      <c r="ACT38" s="218"/>
      <c r="ACU38" s="218"/>
      <c r="ACV38" s="218"/>
      <c r="ACW38" s="218"/>
      <c r="ACX38" s="218"/>
      <c r="ACY38" s="218"/>
      <c r="ACZ38" s="218"/>
      <c r="ADA38" s="218"/>
      <c r="ADB38" s="218"/>
      <c r="ADC38" s="218"/>
      <c r="ADD38" s="218"/>
      <c r="ADE38" s="218"/>
      <c r="ADF38" s="218"/>
      <c r="ADG38" s="218"/>
      <c r="ADH38" s="218"/>
      <c r="ADI38" s="218"/>
      <c r="ADJ38" s="218"/>
      <c r="ADK38" s="218"/>
      <c r="ADL38" s="218"/>
      <c r="ADM38" s="218"/>
      <c r="ADN38" s="218"/>
      <c r="ADO38" s="218"/>
      <c r="ADP38" s="218"/>
      <c r="ADQ38" s="218"/>
      <c r="ADR38" s="218"/>
      <c r="ADS38" s="218"/>
      <c r="ADT38" s="218"/>
      <c r="ADU38" s="218"/>
      <c r="ADV38" s="218"/>
      <c r="ADW38" s="218"/>
      <c r="ADX38" s="218"/>
      <c r="ADY38" s="218"/>
      <c r="ADZ38" s="218"/>
      <c r="AEA38" s="218"/>
      <c r="AEB38" s="218"/>
      <c r="AEC38" s="218"/>
      <c r="AED38" s="218"/>
      <c r="AEE38" s="218"/>
      <c r="AEF38" s="218"/>
      <c r="AEG38" s="218"/>
      <c r="AEH38" s="218"/>
      <c r="AEI38" s="218"/>
      <c r="AEJ38" s="218"/>
      <c r="AEK38" s="218"/>
      <c r="AEL38" s="218"/>
      <c r="AEM38" s="218"/>
      <c r="AEN38" s="218"/>
      <c r="AEO38" s="218"/>
      <c r="AEP38" s="218"/>
      <c r="AEQ38" s="218"/>
      <c r="AER38" s="218"/>
      <c r="AES38" s="218"/>
      <c r="AET38" s="218"/>
      <c r="AEU38" s="218"/>
      <c r="AEV38" s="218"/>
      <c r="AEW38" s="218"/>
      <c r="AEX38" s="218"/>
      <c r="AEY38" s="218"/>
      <c r="AEZ38" s="218"/>
      <c r="AFA38" s="218"/>
      <c r="AFB38" s="218"/>
      <c r="AFC38" s="218"/>
      <c r="AFD38" s="218"/>
      <c r="AFE38" s="218"/>
      <c r="AFF38" s="218"/>
      <c r="AFG38" s="218"/>
      <c r="AFH38" s="218"/>
      <c r="AFI38" s="218"/>
      <c r="AFJ38" s="218"/>
      <c r="AFK38" s="218"/>
      <c r="AFL38" s="218"/>
      <c r="AFM38" s="218"/>
      <c r="AFN38" s="218"/>
      <c r="AFO38" s="218"/>
      <c r="AFP38" s="218"/>
      <c r="AFQ38" s="218"/>
      <c r="AFR38" s="218"/>
      <c r="AFS38" s="218"/>
      <c r="AFT38" s="218"/>
      <c r="AFU38" s="218"/>
      <c r="AFV38" s="218"/>
      <c r="AFW38" s="218"/>
      <c r="AFX38" s="218"/>
      <c r="AFY38" s="218"/>
      <c r="AFZ38" s="218"/>
      <c r="AGA38" s="218"/>
      <c r="AGB38" s="218"/>
      <c r="AGC38" s="218"/>
      <c r="AGD38" s="218"/>
      <c r="AGE38" s="218"/>
      <c r="AGF38" s="218"/>
      <c r="AGG38" s="218"/>
      <c r="AGH38" s="218"/>
      <c r="AGI38" s="218"/>
      <c r="AGJ38" s="218"/>
      <c r="AGK38" s="218"/>
      <c r="AGL38" s="218"/>
      <c r="AGM38" s="218"/>
      <c r="AGN38" s="218"/>
      <c r="AGO38" s="218"/>
      <c r="AGP38" s="218"/>
      <c r="AGQ38" s="218"/>
      <c r="AGR38" s="218"/>
      <c r="AGS38" s="218"/>
      <c r="AGT38" s="218"/>
      <c r="AGU38" s="218"/>
      <c r="AGV38" s="218"/>
      <c r="AGW38" s="218"/>
      <c r="AGX38" s="218"/>
      <c r="AGY38" s="218"/>
      <c r="AGZ38" s="218"/>
      <c r="AHA38" s="218"/>
      <c r="AHB38" s="218"/>
      <c r="AHC38" s="218"/>
      <c r="AHD38" s="218"/>
      <c r="AHE38" s="218"/>
      <c r="AHF38" s="218"/>
      <c r="AHG38" s="218"/>
      <c r="AHH38" s="218"/>
      <c r="AHI38" s="218"/>
      <c r="AHJ38" s="218"/>
      <c r="AHK38" s="218"/>
      <c r="AHL38" s="218"/>
      <c r="AHM38" s="218"/>
      <c r="AHN38" s="218"/>
      <c r="AHO38" s="218"/>
      <c r="AHP38" s="218"/>
      <c r="AHQ38" s="218"/>
      <c r="AHR38" s="218"/>
      <c r="AHS38" s="218"/>
      <c r="AHT38" s="218"/>
      <c r="AHU38" s="218"/>
      <c r="AHV38" s="218"/>
      <c r="AHW38" s="218"/>
      <c r="AHX38" s="218"/>
      <c r="AHY38" s="218"/>
      <c r="AHZ38" s="218"/>
      <c r="AIA38" s="218"/>
      <c r="AIB38" s="218"/>
      <c r="AIC38" s="218"/>
      <c r="AID38" s="218"/>
      <c r="AIE38" s="218"/>
      <c r="AIF38" s="218"/>
      <c r="AIG38" s="218"/>
      <c r="AIH38" s="218"/>
      <c r="AII38" s="218"/>
      <c r="AIJ38" s="218"/>
      <c r="AIK38" s="218"/>
      <c r="AIL38" s="218"/>
      <c r="AIM38" s="218"/>
      <c r="AIN38" s="218"/>
      <c r="AIO38" s="218"/>
      <c r="AIP38" s="218"/>
      <c r="AIQ38" s="218"/>
      <c r="AIR38" s="218"/>
      <c r="AIS38" s="218"/>
      <c r="AIT38" s="218"/>
      <c r="AIU38" s="218"/>
      <c r="AIV38" s="218"/>
      <c r="AIW38" s="218"/>
      <c r="AIX38" s="218"/>
      <c r="AIY38" s="218"/>
      <c r="AIZ38" s="218"/>
      <c r="AJA38" s="218"/>
      <c r="AJB38" s="218"/>
      <c r="AJC38" s="218"/>
      <c r="AJD38" s="218"/>
      <c r="AJE38" s="218"/>
      <c r="AJF38" s="218"/>
      <c r="AJG38" s="218"/>
      <c r="AJH38" s="218"/>
      <c r="AJI38" s="218"/>
      <c r="AJJ38" s="218"/>
      <c r="AJK38" s="218"/>
      <c r="AJL38" s="218"/>
      <c r="AJM38" s="218"/>
      <c r="AJN38" s="218"/>
      <c r="AJO38" s="218"/>
      <c r="AJP38" s="218"/>
      <c r="AJQ38" s="218"/>
      <c r="AJR38" s="218"/>
      <c r="AJS38" s="218"/>
      <c r="AJT38" s="218"/>
      <c r="AJU38" s="218"/>
      <c r="AJV38" s="218"/>
      <c r="AJW38" s="218"/>
      <c r="AJX38" s="218"/>
      <c r="AJY38" s="218"/>
      <c r="AJZ38" s="218"/>
      <c r="AKA38" s="218"/>
      <c r="AKB38" s="218"/>
      <c r="AKC38" s="218"/>
      <c r="AKD38" s="218"/>
      <c r="AKE38" s="218"/>
      <c r="AKF38" s="218"/>
      <c r="AKG38" s="218"/>
      <c r="AKH38" s="218"/>
      <c r="AKI38" s="218"/>
      <c r="AKJ38" s="218"/>
      <c r="AKK38" s="218"/>
      <c r="AKL38" s="218"/>
      <c r="AKM38" s="218"/>
      <c r="AKN38" s="218"/>
      <c r="AKO38" s="218"/>
      <c r="AKP38" s="218"/>
      <c r="AKQ38" s="218"/>
      <c r="AKR38" s="218"/>
      <c r="AKS38" s="218"/>
      <c r="AKT38" s="218"/>
      <c r="AKU38" s="218"/>
      <c r="AKV38" s="218"/>
      <c r="AKW38" s="218"/>
      <c r="AKX38" s="218"/>
      <c r="AKY38" s="218"/>
      <c r="AKZ38" s="218"/>
      <c r="ALA38" s="218"/>
      <c r="ALB38" s="218"/>
      <c r="ALC38" s="218"/>
      <c r="ALD38" s="218"/>
      <c r="ALE38" s="218"/>
      <c r="ALF38" s="218"/>
      <c r="ALG38" s="218"/>
      <c r="ALH38" s="218"/>
      <c r="ALI38" s="218"/>
      <c r="ALJ38" s="218"/>
      <c r="ALK38" s="218"/>
      <c r="ALL38" s="218"/>
      <c r="ALM38" s="218"/>
      <c r="ALN38" s="218"/>
      <c r="ALO38" s="218"/>
      <c r="ALP38" s="218"/>
      <c r="ALQ38" s="218"/>
      <c r="ALR38" s="218"/>
      <c r="ALS38" s="218"/>
      <c r="ALT38" s="218"/>
      <c r="ALU38" s="218"/>
      <c r="ALV38" s="218"/>
      <c r="ALW38" s="218"/>
      <c r="ALX38" s="218"/>
      <c r="ALY38" s="218"/>
      <c r="ALZ38" s="218"/>
      <c r="AMA38" s="218"/>
      <c r="AMB38" s="218"/>
      <c r="AMC38" s="218"/>
      <c r="AMD38" s="218"/>
      <c r="AME38" s="218"/>
      <c r="AMF38" s="218"/>
      <c r="AMG38" s="218"/>
      <c r="AMH38" s="218"/>
      <c r="AMI38" s="218"/>
      <c r="AMJ38" s="218"/>
      <c r="AMK38" s="218"/>
      <c r="AML38" s="218"/>
      <c r="AMM38" s="218"/>
      <c r="AMN38" s="218"/>
      <c r="AMO38" s="218"/>
      <c r="AMP38" s="218"/>
      <c r="AMQ38" s="218"/>
      <c r="AMR38" s="218"/>
      <c r="AMS38" s="218"/>
      <c r="AMT38" s="218"/>
      <c r="AMU38" s="218"/>
      <c r="AMV38" s="218"/>
      <c r="AMW38" s="218"/>
      <c r="AMX38" s="218"/>
      <c r="AMY38" s="218"/>
      <c r="AMZ38" s="218"/>
      <c r="ANA38" s="218"/>
      <c r="ANB38" s="218"/>
      <c r="ANC38" s="218"/>
      <c r="AND38" s="218"/>
      <c r="ANE38" s="218"/>
      <c r="ANF38" s="218"/>
      <c r="ANG38" s="218"/>
      <c r="ANH38" s="218"/>
      <c r="ANI38" s="218"/>
      <c r="ANJ38" s="218"/>
      <c r="ANK38" s="218"/>
      <c r="ANL38" s="218"/>
      <c r="ANM38" s="218"/>
      <c r="ANN38" s="218"/>
      <c r="ANO38" s="218"/>
      <c r="ANP38" s="218"/>
      <c r="ANQ38" s="218"/>
      <c r="ANR38" s="218"/>
      <c r="ANS38" s="218"/>
      <c r="ANT38" s="218"/>
      <c r="ANU38" s="218"/>
      <c r="ANV38" s="218"/>
      <c r="ANW38" s="218"/>
      <c r="ANX38" s="218"/>
      <c r="ANY38" s="218"/>
      <c r="ANZ38" s="218"/>
      <c r="AOA38" s="218"/>
      <c r="AOB38" s="218"/>
      <c r="AOC38" s="218"/>
      <c r="AOD38" s="218"/>
      <c r="AOE38" s="218"/>
      <c r="AOF38" s="218"/>
      <c r="AOG38" s="218"/>
      <c r="AOH38" s="218"/>
      <c r="AOI38" s="218"/>
      <c r="AOJ38" s="218"/>
      <c r="AOK38" s="218"/>
      <c r="AOL38" s="218"/>
      <c r="AOM38" s="218"/>
      <c r="AON38" s="218"/>
      <c r="AOO38" s="218"/>
      <c r="AOP38" s="218"/>
      <c r="AOQ38" s="218"/>
      <c r="AOR38" s="218"/>
      <c r="AOS38" s="218"/>
      <c r="AOT38" s="218"/>
      <c r="AOU38" s="218"/>
      <c r="AOV38" s="218"/>
      <c r="AOW38" s="218"/>
      <c r="AOX38" s="218"/>
      <c r="AOY38" s="218"/>
      <c r="AOZ38" s="218"/>
      <c r="APA38" s="218"/>
      <c r="APB38" s="218"/>
      <c r="APC38" s="218"/>
      <c r="APD38" s="218"/>
      <c r="APE38" s="218"/>
      <c r="APF38" s="218"/>
      <c r="APG38" s="218"/>
      <c r="APH38" s="218"/>
      <c r="API38" s="218"/>
      <c r="APJ38" s="218"/>
      <c r="APK38" s="218"/>
      <c r="APL38" s="218"/>
      <c r="APM38" s="218"/>
      <c r="APN38" s="218"/>
      <c r="APO38" s="218"/>
      <c r="APP38" s="218"/>
      <c r="APQ38" s="218"/>
      <c r="APR38" s="218"/>
      <c r="APS38" s="218"/>
      <c r="APT38" s="218"/>
      <c r="APU38" s="218"/>
      <c r="APV38" s="218"/>
      <c r="APW38" s="218"/>
      <c r="APX38" s="218"/>
    </row>
    <row r="39" spans="1:1116" ht="23.25">
      <c r="A39" s="65"/>
      <c r="B39" s="642"/>
      <c r="C39" s="642"/>
      <c r="D39" s="643"/>
      <c r="E39" s="643"/>
      <c r="F39" s="259"/>
      <c r="G39" s="259"/>
      <c r="H39" s="644"/>
      <c r="I39" s="645"/>
      <c r="J39" s="646"/>
      <c r="K39" s="259"/>
      <c r="L39" s="259"/>
      <c r="M39" s="643"/>
      <c r="N39" s="259"/>
    </row>
    <row r="40" spans="1:1116">
      <c r="A40" s="65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19"/>
    </row>
    <row r="41" spans="1:1116">
      <c r="B41" s="640"/>
      <c r="C41" s="640"/>
      <c r="D41" s="640"/>
      <c r="E41" s="640"/>
      <c r="F41" s="640"/>
      <c r="G41" s="640"/>
      <c r="H41" s="640"/>
      <c r="I41" s="640"/>
      <c r="J41" s="640"/>
      <c r="K41" s="640"/>
      <c r="L41" s="640"/>
      <c r="M41" s="640"/>
    </row>
    <row r="42" spans="1:1116">
      <c r="B42" s="259"/>
      <c r="C42" s="259"/>
      <c r="D42" s="259"/>
      <c r="E42" s="259"/>
      <c r="F42" s="259"/>
      <c r="G42" s="259"/>
      <c r="H42" s="618"/>
      <c r="I42" s="618"/>
      <c r="J42" s="618"/>
      <c r="K42" s="618"/>
      <c r="L42" s="618"/>
      <c r="M42" s="618"/>
      <c r="N42" s="640"/>
    </row>
    <row r="43" spans="1:1116">
      <c r="B43" s="663"/>
      <c r="C43" s="663"/>
      <c r="D43" s="663"/>
      <c r="E43" s="663"/>
      <c r="F43" s="663"/>
      <c r="G43" s="663"/>
      <c r="H43" s="663"/>
      <c r="I43" s="663"/>
      <c r="J43" s="663"/>
      <c r="K43" s="663"/>
      <c r="L43" s="663"/>
      <c r="M43" s="663"/>
    </row>
    <row r="44" spans="1:1116">
      <c r="B44" s="663"/>
      <c r="C44" s="663"/>
      <c r="D44" s="663"/>
      <c r="E44" s="663"/>
      <c r="F44" s="663"/>
      <c r="G44" s="663"/>
      <c r="H44" s="663"/>
      <c r="I44" s="663"/>
      <c r="J44" s="663"/>
      <c r="K44" s="663"/>
      <c r="L44" s="663"/>
      <c r="M44" s="663"/>
    </row>
    <row r="45" spans="1:1116">
      <c r="B45" s="618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</row>
    <row r="46" spans="1:1116">
      <c r="B46" s="618"/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</row>
    <row r="47" spans="1:1116"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</row>
    <row r="48" spans="1:1116"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</row>
    <row r="49" spans="2:13"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</row>
    <row r="50" spans="2:13"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</row>
    <row r="51" spans="2:13"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2:13"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</row>
    <row r="53" spans="2:13">
      <c r="B53" s="219"/>
      <c r="C53" s="219"/>
      <c r="D53" s="219"/>
      <c r="G53" s="100"/>
      <c r="H53" s="100"/>
    </row>
    <row r="54" spans="2:13">
      <c r="B54" s="664"/>
      <c r="C54" s="664"/>
      <c r="D54" s="664"/>
      <c r="E54" s="640"/>
      <c r="F54" s="640"/>
      <c r="G54" s="640"/>
      <c r="H54" s="640"/>
      <c r="I54" s="640"/>
      <c r="J54" s="640"/>
      <c r="K54" s="640"/>
      <c r="L54" s="640"/>
      <c r="M54" s="640"/>
    </row>
    <row r="55" spans="2:13">
      <c r="B55" s="640"/>
      <c r="C55" s="640"/>
      <c r="D55" s="640"/>
      <c r="E55" s="640"/>
      <c r="F55" s="640"/>
      <c r="G55" s="640"/>
      <c r="H55" s="640"/>
      <c r="I55" s="640"/>
      <c r="J55" s="640"/>
      <c r="K55" s="640"/>
      <c r="L55" s="640"/>
      <c r="M55" s="640"/>
    </row>
    <row r="56" spans="2:13">
      <c r="B56" s="640"/>
      <c r="C56" s="640"/>
      <c r="D56" s="640"/>
      <c r="E56" s="640"/>
      <c r="F56" s="640"/>
      <c r="G56" s="640"/>
      <c r="H56" s="640"/>
      <c r="I56" s="640"/>
      <c r="J56" s="640"/>
      <c r="K56" s="640"/>
      <c r="L56" s="640"/>
      <c r="M56" s="640"/>
    </row>
    <row r="57" spans="2:13">
      <c r="B57" s="640"/>
      <c r="C57" s="640"/>
      <c r="D57" s="640"/>
      <c r="E57" s="640"/>
      <c r="F57" s="640"/>
      <c r="G57" s="664"/>
      <c r="H57" s="664"/>
      <c r="I57" s="640"/>
      <c r="J57" s="640"/>
      <c r="K57" s="640"/>
      <c r="L57" s="640"/>
      <c r="M57" s="640"/>
    </row>
    <row r="58" spans="2:13"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</row>
    <row r="59" spans="2:13"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</row>
    <row r="60" spans="2:13"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</row>
    <row r="61" spans="2:13"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</row>
    <row r="62" spans="2:13"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</row>
    <row r="63" spans="2:13"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</row>
    <row r="64" spans="2:13"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</row>
    <row r="65" spans="2:13"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</row>
    <row r="66" spans="2:13"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</row>
    <row r="73" spans="2:13">
      <c r="B73" s="640">
        <v>117.9768</v>
      </c>
      <c r="C73" s="640">
        <v>145.78030000000001</v>
      </c>
      <c r="D73" s="640">
        <v>149.7792</v>
      </c>
      <c r="E73" s="640">
        <v>151.5455</v>
      </c>
      <c r="F73" s="259">
        <v>158.38679999999999</v>
      </c>
    </row>
    <row r="74" spans="2:13">
      <c r="B74" s="640">
        <v>118.21</v>
      </c>
      <c r="C74" s="640">
        <v>147.14439999999999</v>
      </c>
      <c r="D74" s="640">
        <v>150.22239999999999</v>
      </c>
      <c r="E74" s="640">
        <v>151.9391</v>
      </c>
      <c r="F74" s="259">
        <v>157.8681</v>
      </c>
    </row>
    <row r="75" spans="2:13">
      <c r="B75" s="640">
        <v>117.9218</v>
      </c>
      <c r="C75" s="640">
        <v>147.7226</v>
      </c>
      <c r="D75" s="640">
        <v>149.82849999999999</v>
      </c>
      <c r="E75" s="640">
        <v>152.50739999999999</v>
      </c>
      <c r="F75" s="259">
        <v>157.58750000000001</v>
      </c>
    </row>
    <row r="76" spans="2:13">
      <c r="B76" s="664">
        <v>117.8737</v>
      </c>
      <c r="C76" s="664">
        <v>147.22720000000001</v>
      </c>
      <c r="D76" s="664">
        <v>149.89269999999999</v>
      </c>
      <c r="E76" s="640">
        <v>153.96729999999999</v>
      </c>
      <c r="F76" s="259">
        <v>157.3314</v>
      </c>
    </row>
    <row r="77" spans="2:13">
      <c r="B77" s="640">
        <v>117.8342</v>
      </c>
      <c r="C77" s="640">
        <v>147.84270000000001</v>
      </c>
      <c r="D77" s="640">
        <v>150.3125</v>
      </c>
      <c r="E77" s="640">
        <v>154.80090000000001</v>
      </c>
      <c r="F77" s="259">
        <v>157.27623809523811</v>
      </c>
    </row>
    <row r="78" spans="2:13">
      <c r="B78" s="640">
        <v>117.8086</v>
      </c>
      <c r="C78" s="640">
        <v>148.20179999999999</v>
      </c>
      <c r="D78" s="640">
        <v>150.19149999999999</v>
      </c>
      <c r="E78" s="640">
        <v>154.50290000000001</v>
      </c>
      <c r="F78" s="259">
        <v>157.4383</v>
      </c>
    </row>
    <row r="79" spans="2:13">
      <c r="B79" s="640">
        <v>117.7671</v>
      </c>
      <c r="C79" s="640">
        <v>148.589</v>
      </c>
      <c r="D79" s="640">
        <v>150.0986</v>
      </c>
      <c r="E79" s="640">
        <v>151.86359999999999</v>
      </c>
      <c r="F79" s="259">
        <v>157.4342</v>
      </c>
    </row>
    <row r="80" spans="2:13">
      <c r="B80" s="664">
        <v>117.742</v>
      </c>
      <c r="C80" s="664">
        <v>151.858</v>
      </c>
      <c r="D80" s="664">
        <v>150.27000000000001</v>
      </c>
      <c r="E80" s="640">
        <v>152.71539999999999</v>
      </c>
      <c r="F80" s="259">
        <v>157.37960000000001</v>
      </c>
    </row>
    <row r="81" spans="2:6">
      <c r="B81" s="640">
        <v>117.7256</v>
      </c>
      <c r="C81" s="640">
        <v>152.30170000000001</v>
      </c>
      <c r="D81" s="640">
        <v>151.03</v>
      </c>
      <c r="E81" s="640">
        <v>155.2636</v>
      </c>
      <c r="F81" s="259">
        <v>157.34289999999999</v>
      </c>
    </row>
    <row r="82" spans="2:6">
      <c r="B82" s="640">
        <v>117.7243</v>
      </c>
      <c r="C82" s="640">
        <v>149.35499999999999</v>
      </c>
      <c r="D82" s="640">
        <v>151.25</v>
      </c>
      <c r="E82" s="640">
        <v>153.2569</v>
      </c>
      <c r="F82" s="259">
        <v>157.31559999999999</v>
      </c>
    </row>
    <row r="83" spans="2:6">
      <c r="B83" s="640">
        <v>117.7433</v>
      </c>
      <c r="C83" s="640">
        <v>150.84690000000001</v>
      </c>
      <c r="D83" s="640">
        <v>150.22</v>
      </c>
      <c r="E83" s="640">
        <v>155.76929999999999</v>
      </c>
      <c r="F83" s="259">
        <v>157.30799999999999</v>
      </c>
    </row>
    <row r="84" spans="2:6">
      <c r="B84" s="640">
        <v>126.4756</v>
      </c>
      <c r="C84" s="640">
        <v>149.6926</v>
      </c>
      <c r="D84" s="640">
        <v>150.47999999999999</v>
      </c>
      <c r="E84" s="640">
        <v>158.20740000000001</v>
      </c>
      <c r="F84" s="259">
        <v>157.32400000000001</v>
      </c>
    </row>
  </sheetData>
  <mergeCells count="1">
    <mergeCell ref="A1:N1"/>
  </mergeCells>
  <pageMargins left="1.18" right="0.25" top="0.49" bottom="0.43" header="0.3" footer="0.3"/>
  <pageSetup scale="58" fitToWidth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zoomScaleSheetLayoutView="100" workbookViewId="0">
      <selection activeCell="P17" sqref="P17"/>
    </sheetView>
  </sheetViews>
  <sheetFormatPr defaultRowHeight="14.25"/>
  <cols>
    <col min="1" max="1" width="10.7109375" style="6" customWidth="1"/>
    <col min="2" max="2" width="10.85546875" style="1" bestFit="1" customWidth="1"/>
    <col min="3" max="3" width="11.85546875" style="1" bestFit="1" customWidth="1"/>
    <col min="4" max="4" width="11.140625" style="1" bestFit="1" customWidth="1"/>
    <col min="5" max="7" width="10.42578125" style="1" bestFit="1" customWidth="1"/>
    <col min="8" max="8" width="10.5703125" style="1" bestFit="1" customWidth="1"/>
    <col min="9" max="9" width="10.42578125" style="1" bestFit="1" customWidth="1"/>
    <col min="10" max="10" width="13.28515625" style="1" bestFit="1" customWidth="1"/>
    <col min="11" max="11" width="10.140625" style="1" bestFit="1" customWidth="1"/>
    <col min="12" max="12" width="12.7109375" style="1" bestFit="1" customWidth="1"/>
    <col min="13" max="13" width="12.5703125" style="1" bestFit="1" customWidth="1"/>
    <col min="14" max="14" width="11.28515625" style="1" bestFit="1" customWidth="1"/>
    <col min="15" max="15" width="9.5703125" style="1" bestFit="1" customWidth="1"/>
    <col min="16" max="27" width="9.42578125" style="1" bestFit="1" customWidth="1"/>
    <col min="28" max="256" width="9.140625" style="1"/>
    <col min="257" max="257" width="14.140625" style="1" customWidth="1"/>
    <col min="258" max="258" width="10.7109375" style="1" bestFit="1" customWidth="1"/>
    <col min="259" max="259" width="11.7109375" style="1" bestFit="1" customWidth="1"/>
    <col min="260" max="260" width="11" style="1" bestFit="1" customWidth="1"/>
    <col min="261" max="263" width="10.28515625" style="1" bestFit="1" customWidth="1"/>
    <col min="264" max="264" width="10.42578125" style="1" bestFit="1" customWidth="1"/>
    <col min="265" max="265" width="10.28515625" style="1" bestFit="1" customWidth="1"/>
    <col min="266" max="266" width="13.140625" style="1" bestFit="1" customWidth="1"/>
    <col min="267" max="267" width="10" style="1" bestFit="1" customWidth="1"/>
    <col min="268" max="268" width="12.5703125" style="1" bestFit="1" customWidth="1"/>
    <col min="269" max="269" width="12.42578125" style="1" bestFit="1" customWidth="1"/>
    <col min="270" max="270" width="11.140625" style="1" bestFit="1" customWidth="1"/>
    <col min="271" max="512" width="9.140625" style="1"/>
    <col min="513" max="513" width="14.140625" style="1" customWidth="1"/>
    <col min="514" max="514" width="10.7109375" style="1" bestFit="1" customWidth="1"/>
    <col min="515" max="515" width="11.7109375" style="1" bestFit="1" customWidth="1"/>
    <col min="516" max="516" width="11" style="1" bestFit="1" customWidth="1"/>
    <col min="517" max="519" width="10.28515625" style="1" bestFit="1" customWidth="1"/>
    <col min="520" max="520" width="10.42578125" style="1" bestFit="1" customWidth="1"/>
    <col min="521" max="521" width="10.28515625" style="1" bestFit="1" customWidth="1"/>
    <col min="522" max="522" width="13.140625" style="1" bestFit="1" customWidth="1"/>
    <col min="523" max="523" width="10" style="1" bestFit="1" customWidth="1"/>
    <col min="524" max="524" width="12.5703125" style="1" bestFit="1" customWidth="1"/>
    <col min="525" max="525" width="12.42578125" style="1" bestFit="1" customWidth="1"/>
    <col min="526" max="526" width="11.140625" style="1" bestFit="1" customWidth="1"/>
    <col min="527" max="768" width="9.140625" style="1"/>
    <col min="769" max="769" width="14.140625" style="1" customWidth="1"/>
    <col min="770" max="770" width="10.7109375" style="1" bestFit="1" customWidth="1"/>
    <col min="771" max="771" width="11.7109375" style="1" bestFit="1" customWidth="1"/>
    <col min="772" max="772" width="11" style="1" bestFit="1" customWidth="1"/>
    <col min="773" max="775" width="10.28515625" style="1" bestFit="1" customWidth="1"/>
    <col min="776" max="776" width="10.42578125" style="1" bestFit="1" customWidth="1"/>
    <col min="777" max="777" width="10.28515625" style="1" bestFit="1" customWidth="1"/>
    <col min="778" max="778" width="13.140625" style="1" bestFit="1" customWidth="1"/>
    <col min="779" max="779" width="10" style="1" bestFit="1" customWidth="1"/>
    <col min="780" max="780" width="12.5703125" style="1" bestFit="1" customWidth="1"/>
    <col min="781" max="781" width="12.42578125" style="1" bestFit="1" customWidth="1"/>
    <col min="782" max="782" width="11.140625" style="1" bestFit="1" customWidth="1"/>
    <col min="783" max="1024" width="9.140625" style="1"/>
    <col min="1025" max="1025" width="14.140625" style="1" customWidth="1"/>
    <col min="1026" max="1026" width="10.7109375" style="1" bestFit="1" customWidth="1"/>
    <col min="1027" max="1027" width="11.7109375" style="1" bestFit="1" customWidth="1"/>
    <col min="1028" max="1028" width="11" style="1" bestFit="1" customWidth="1"/>
    <col min="1029" max="1031" width="10.28515625" style="1" bestFit="1" customWidth="1"/>
    <col min="1032" max="1032" width="10.42578125" style="1" bestFit="1" customWidth="1"/>
    <col min="1033" max="1033" width="10.28515625" style="1" bestFit="1" customWidth="1"/>
    <col min="1034" max="1034" width="13.140625" style="1" bestFit="1" customWidth="1"/>
    <col min="1035" max="1035" width="10" style="1" bestFit="1" customWidth="1"/>
    <col min="1036" max="1036" width="12.5703125" style="1" bestFit="1" customWidth="1"/>
    <col min="1037" max="1037" width="12.42578125" style="1" bestFit="1" customWidth="1"/>
    <col min="1038" max="1038" width="11.140625" style="1" bestFit="1" customWidth="1"/>
    <col min="1039" max="1280" width="9.140625" style="1"/>
    <col min="1281" max="1281" width="14.140625" style="1" customWidth="1"/>
    <col min="1282" max="1282" width="10.7109375" style="1" bestFit="1" customWidth="1"/>
    <col min="1283" max="1283" width="11.7109375" style="1" bestFit="1" customWidth="1"/>
    <col min="1284" max="1284" width="11" style="1" bestFit="1" customWidth="1"/>
    <col min="1285" max="1287" width="10.28515625" style="1" bestFit="1" customWidth="1"/>
    <col min="1288" max="1288" width="10.42578125" style="1" bestFit="1" customWidth="1"/>
    <col min="1289" max="1289" width="10.28515625" style="1" bestFit="1" customWidth="1"/>
    <col min="1290" max="1290" width="13.140625" style="1" bestFit="1" customWidth="1"/>
    <col min="1291" max="1291" width="10" style="1" bestFit="1" customWidth="1"/>
    <col min="1292" max="1292" width="12.5703125" style="1" bestFit="1" customWidth="1"/>
    <col min="1293" max="1293" width="12.42578125" style="1" bestFit="1" customWidth="1"/>
    <col min="1294" max="1294" width="11.140625" style="1" bestFit="1" customWidth="1"/>
    <col min="1295" max="1536" width="9.140625" style="1"/>
    <col min="1537" max="1537" width="14.140625" style="1" customWidth="1"/>
    <col min="1538" max="1538" width="10.7109375" style="1" bestFit="1" customWidth="1"/>
    <col min="1539" max="1539" width="11.7109375" style="1" bestFit="1" customWidth="1"/>
    <col min="1540" max="1540" width="11" style="1" bestFit="1" customWidth="1"/>
    <col min="1541" max="1543" width="10.28515625" style="1" bestFit="1" customWidth="1"/>
    <col min="1544" max="1544" width="10.42578125" style="1" bestFit="1" customWidth="1"/>
    <col min="1545" max="1545" width="10.28515625" style="1" bestFit="1" customWidth="1"/>
    <col min="1546" max="1546" width="13.140625" style="1" bestFit="1" customWidth="1"/>
    <col min="1547" max="1547" width="10" style="1" bestFit="1" customWidth="1"/>
    <col min="1548" max="1548" width="12.5703125" style="1" bestFit="1" customWidth="1"/>
    <col min="1549" max="1549" width="12.42578125" style="1" bestFit="1" customWidth="1"/>
    <col min="1550" max="1550" width="11.140625" style="1" bestFit="1" customWidth="1"/>
    <col min="1551" max="1792" width="9.140625" style="1"/>
    <col min="1793" max="1793" width="14.140625" style="1" customWidth="1"/>
    <col min="1794" max="1794" width="10.7109375" style="1" bestFit="1" customWidth="1"/>
    <col min="1795" max="1795" width="11.7109375" style="1" bestFit="1" customWidth="1"/>
    <col min="1796" max="1796" width="11" style="1" bestFit="1" customWidth="1"/>
    <col min="1797" max="1799" width="10.28515625" style="1" bestFit="1" customWidth="1"/>
    <col min="1800" max="1800" width="10.42578125" style="1" bestFit="1" customWidth="1"/>
    <col min="1801" max="1801" width="10.28515625" style="1" bestFit="1" customWidth="1"/>
    <col min="1802" max="1802" width="13.140625" style="1" bestFit="1" customWidth="1"/>
    <col min="1803" max="1803" width="10" style="1" bestFit="1" customWidth="1"/>
    <col min="1804" max="1804" width="12.5703125" style="1" bestFit="1" customWidth="1"/>
    <col min="1805" max="1805" width="12.42578125" style="1" bestFit="1" customWidth="1"/>
    <col min="1806" max="1806" width="11.140625" style="1" bestFit="1" customWidth="1"/>
    <col min="1807" max="2048" width="9.140625" style="1"/>
    <col min="2049" max="2049" width="14.140625" style="1" customWidth="1"/>
    <col min="2050" max="2050" width="10.7109375" style="1" bestFit="1" customWidth="1"/>
    <col min="2051" max="2051" width="11.7109375" style="1" bestFit="1" customWidth="1"/>
    <col min="2052" max="2052" width="11" style="1" bestFit="1" customWidth="1"/>
    <col min="2053" max="2055" width="10.28515625" style="1" bestFit="1" customWidth="1"/>
    <col min="2056" max="2056" width="10.42578125" style="1" bestFit="1" customWidth="1"/>
    <col min="2057" max="2057" width="10.28515625" style="1" bestFit="1" customWidth="1"/>
    <col min="2058" max="2058" width="13.140625" style="1" bestFit="1" customWidth="1"/>
    <col min="2059" max="2059" width="10" style="1" bestFit="1" customWidth="1"/>
    <col min="2060" max="2060" width="12.5703125" style="1" bestFit="1" customWidth="1"/>
    <col min="2061" max="2061" width="12.42578125" style="1" bestFit="1" customWidth="1"/>
    <col min="2062" max="2062" width="11.140625" style="1" bestFit="1" customWidth="1"/>
    <col min="2063" max="2304" width="9.140625" style="1"/>
    <col min="2305" max="2305" width="14.140625" style="1" customWidth="1"/>
    <col min="2306" max="2306" width="10.7109375" style="1" bestFit="1" customWidth="1"/>
    <col min="2307" max="2307" width="11.7109375" style="1" bestFit="1" customWidth="1"/>
    <col min="2308" max="2308" width="11" style="1" bestFit="1" customWidth="1"/>
    <col min="2309" max="2311" width="10.28515625" style="1" bestFit="1" customWidth="1"/>
    <col min="2312" max="2312" width="10.42578125" style="1" bestFit="1" customWidth="1"/>
    <col min="2313" max="2313" width="10.28515625" style="1" bestFit="1" customWidth="1"/>
    <col min="2314" max="2314" width="13.140625" style="1" bestFit="1" customWidth="1"/>
    <col min="2315" max="2315" width="10" style="1" bestFit="1" customWidth="1"/>
    <col min="2316" max="2316" width="12.5703125" style="1" bestFit="1" customWidth="1"/>
    <col min="2317" max="2317" width="12.42578125" style="1" bestFit="1" customWidth="1"/>
    <col min="2318" max="2318" width="11.140625" style="1" bestFit="1" customWidth="1"/>
    <col min="2319" max="2560" width="9.140625" style="1"/>
    <col min="2561" max="2561" width="14.140625" style="1" customWidth="1"/>
    <col min="2562" max="2562" width="10.7109375" style="1" bestFit="1" customWidth="1"/>
    <col min="2563" max="2563" width="11.7109375" style="1" bestFit="1" customWidth="1"/>
    <col min="2564" max="2564" width="11" style="1" bestFit="1" customWidth="1"/>
    <col min="2565" max="2567" width="10.28515625" style="1" bestFit="1" customWidth="1"/>
    <col min="2568" max="2568" width="10.42578125" style="1" bestFit="1" customWidth="1"/>
    <col min="2569" max="2569" width="10.28515625" style="1" bestFit="1" customWidth="1"/>
    <col min="2570" max="2570" width="13.140625" style="1" bestFit="1" customWidth="1"/>
    <col min="2571" max="2571" width="10" style="1" bestFit="1" customWidth="1"/>
    <col min="2572" max="2572" width="12.5703125" style="1" bestFit="1" customWidth="1"/>
    <col min="2573" max="2573" width="12.42578125" style="1" bestFit="1" customWidth="1"/>
    <col min="2574" max="2574" width="11.140625" style="1" bestFit="1" customWidth="1"/>
    <col min="2575" max="2816" width="9.140625" style="1"/>
    <col min="2817" max="2817" width="14.140625" style="1" customWidth="1"/>
    <col min="2818" max="2818" width="10.7109375" style="1" bestFit="1" customWidth="1"/>
    <col min="2819" max="2819" width="11.7109375" style="1" bestFit="1" customWidth="1"/>
    <col min="2820" max="2820" width="11" style="1" bestFit="1" customWidth="1"/>
    <col min="2821" max="2823" width="10.28515625" style="1" bestFit="1" customWidth="1"/>
    <col min="2824" max="2824" width="10.42578125" style="1" bestFit="1" customWidth="1"/>
    <col min="2825" max="2825" width="10.28515625" style="1" bestFit="1" customWidth="1"/>
    <col min="2826" max="2826" width="13.140625" style="1" bestFit="1" customWidth="1"/>
    <col min="2827" max="2827" width="10" style="1" bestFit="1" customWidth="1"/>
    <col min="2828" max="2828" width="12.5703125" style="1" bestFit="1" customWidth="1"/>
    <col min="2829" max="2829" width="12.42578125" style="1" bestFit="1" customWidth="1"/>
    <col min="2830" max="2830" width="11.140625" style="1" bestFit="1" customWidth="1"/>
    <col min="2831" max="3072" width="9.140625" style="1"/>
    <col min="3073" max="3073" width="14.140625" style="1" customWidth="1"/>
    <col min="3074" max="3074" width="10.7109375" style="1" bestFit="1" customWidth="1"/>
    <col min="3075" max="3075" width="11.7109375" style="1" bestFit="1" customWidth="1"/>
    <col min="3076" max="3076" width="11" style="1" bestFit="1" customWidth="1"/>
    <col min="3077" max="3079" width="10.28515625" style="1" bestFit="1" customWidth="1"/>
    <col min="3080" max="3080" width="10.42578125" style="1" bestFit="1" customWidth="1"/>
    <col min="3081" max="3081" width="10.28515625" style="1" bestFit="1" customWidth="1"/>
    <col min="3082" max="3082" width="13.140625" style="1" bestFit="1" customWidth="1"/>
    <col min="3083" max="3083" width="10" style="1" bestFit="1" customWidth="1"/>
    <col min="3084" max="3084" width="12.5703125" style="1" bestFit="1" customWidth="1"/>
    <col min="3085" max="3085" width="12.42578125" style="1" bestFit="1" customWidth="1"/>
    <col min="3086" max="3086" width="11.140625" style="1" bestFit="1" customWidth="1"/>
    <col min="3087" max="3328" width="9.140625" style="1"/>
    <col min="3329" max="3329" width="14.140625" style="1" customWidth="1"/>
    <col min="3330" max="3330" width="10.7109375" style="1" bestFit="1" customWidth="1"/>
    <col min="3331" max="3331" width="11.7109375" style="1" bestFit="1" customWidth="1"/>
    <col min="3332" max="3332" width="11" style="1" bestFit="1" customWidth="1"/>
    <col min="3333" max="3335" width="10.28515625" style="1" bestFit="1" customWidth="1"/>
    <col min="3336" max="3336" width="10.42578125" style="1" bestFit="1" customWidth="1"/>
    <col min="3337" max="3337" width="10.28515625" style="1" bestFit="1" customWidth="1"/>
    <col min="3338" max="3338" width="13.140625" style="1" bestFit="1" customWidth="1"/>
    <col min="3339" max="3339" width="10" style="1" bestFit="1" customWidth="1"/>
    <col min="3340" max="3340" width="12.5703125" style="1" bestFit="1" customWidth="1"/>
    <col min="3341" max="3341" width="12.42578125" style="1" bestFit="1" customWidth="1"/>
    <col min="3342" max="3342" width="11.140625" style="1" bestFit="1" customWidth="1"/>
    <col min="3343" max="3584" width="9.140625" style="1"/>
    <col min="3585" max="3585" width="14.140625" style="1" customWidth="1"/>
    <col min="3586" max="3586" width="10.7109375" style="1" bestFit="1" customWidth="1"/>
    <col min="3587" max="3587" width="11.7109375" style="1" bestFit="1" customWidth="1"/>
    <col min="3588" max="3588" width="11" style="1" bestFit="1" customWidth="1"/>
    <col min="3589" max="3591" width="10.28515625" style="1" bestFit="1" customWidth="1"/>
    <col min="3592" max="3592" width="10.42578125" style="1" bestFit="1" customWidth="1"/>
    <col min="3593" max="3593" width="10.28515625" style="1" bestFit="1" customWidth="1"/>
    <col min="3594" max="3594" width="13.140625" style="1" bestFit="1" customWidth="1"/>
    <col min="3595" max="3595" width="10" style="1" bestFit="1" customWidth="1"/>
    <col min="3596" max="3596" width="12.5703125" style="1" bestFit="1" customWidth="1"/>
    <col min="3597" max="3597" width="12.42578125" style="1" bestFit="1" customWidth="1"/>
    <col min="3598" max="3598" width="11.140625" style="1" bestFit="1" customWidth="1"/>
    <col min="3599" max="3840" width="9.140625" style="1"/>
    <col min="3841" max="3841" width="14.140625" style="1" customWidth="1"/>
    <col min="3842" max="3842" width="10.7109375" style="1" bestFit="1" customWidth="1"/>
    <col min="3843" max="3843" width="11.7109375" style="1" bestFit="1" customWidth="1"/>
    <col min="3844" max="3844" width="11" style="1" bestFit="1" customWidth="1"/>
    <col min="3845" max="3847" width="10.28515625" style="1" bestFit="1" customWidth="1"/>
    <col min="3848" max="3848" width="10.42578125" style="1" bestFit="1" customWidth="1"/>
    <col min="3849" max="3849" width="10.28515625" style="1" bestFit="1" customWidth="1"/>
    <col min="3850" max="3850" width="13.140625" style="1" bestFit="1" customWidth="1"/>
    <col min="3851" max="3851" width="10" style="1" bestFit="1" customWidth="1"/>
    <col min="3852" max="3852" width="12.5703125" style="1" bestFit="1" customWidth="1"/>
    <col min="3853" max="3853" width="12.42578125" style="1" bestFit="1" customWidth="1"/>
    <col min="3854" max="3854" width="11.140625" style="1" bestFit="1" customWidth="1"/>
    <col min="3855" max="4096" width="9.140625" style="1"/>
    <col min="4097" max="4097" width="14.140625" style="1" customWidth="1"/>
    <col min="4098" max="4098" width="10.7109375" style="1" bestFit="1" customWidth="1"/>
    <col min="4099" max="4099" width="11.7109375" style="1" bestFit="1" customWidth="1"/>
    <col min="4100" max="4100" width="11" style="1" bestFit="1" customWidth="1"/>
    <col min="4101" max="4103" width="10.28515625" style="1" bestFit="1" customWidth="1"/>
    <col min="4104" max="4104" width="10.42578125" style="1" bestFit="1" customWidth="1"/>
    <col min="4105" max="4105" width="10.28515625" style="1" bestFit="1" customWidth="1"/>
    <col min="4106" max="4106" width="13.140625" style="1" bestFit="1" customWidth="1"/>
    <col min="4107" max="4107" width="10" style="1" bestFit="1" customWidth="1"/>
    <col min="4108" max="4108" width="12.5703125" style="1" bestFit="1" customWidth="1"/>
    <col min="4109" max="4109" width="12.42578125" style="1" bestFit="1" customWidth="1"/>
    <col min="4110" max="4110" width="11.140625" style="1" bestFit="1" customWidth="1"/>
    <col min="4111" max="4352" width="9.140625" style="1"/>
    <col min="4353" max="4353" width="14.140625" style="1" customWidth="1"/>
    <col min="4354" max="4354" width="10.7109375" style="1" bestFit="1" customWidth="1"/>
    <col min="4355" max="4355" width="11.7109375" style="1" bestFit="1" customWidth="1"/>
    <col min="4356" max="4356" width="11" style="1" bestFit="1" customWidth="1"/>
    <col min="4357" max="4359" width="10.28515625" style="1" bestFit="1" customWidth="1"/>
    <col min="4360" max="4360" width="10.42578125" style="1" bestFit="1" customWidth="1"/>
    <col min="4361" max="4361" width="10.28515625" style="1" bestFit="1" customWidth="1"/>
    <col min="4362" max="4362" width="13.140625" style="1" bestFit="1" customWidth="1"/>
    <col min="4363" max="4363" width="10" style="1" bestFit="1" customWidth="1"/>
    <col min="4364" max="4364" width="12.5703125" style="1" bestFit="1" customWidth="1"/>
    <col min="4365" max="4365" width="12.42578125" style="1" bestFit="1" customWidth="1"/>
    <col min="4366" max="4366" width="11.140625" style="1" bestFit="1" customWidth="1"/>
    <col min="4367" max="4608" width="9.140625" style="1"/>
    <col min="4609" max="4609" width="14.140625" style="1" customWidth="1"/>
    <col min="4610" max="4610" width="10.7109375" style="1" bestFit="1" customWidth="1"/>
    <col min="4611" max="4611" width="11.7109375" style="1" bestFit="1" customWidth="1"/>
    <col min="4612" max="4612" width="11" style="1" bestFit="1" customWidth="1"/>
    <col min="4613" max="4615" width="10.28515625" style="1" bestFit="1" customWidth="1"/>
    <col min="4616" max="4616" width="10.42578125" style="1" bestFit="1" customWidth="1"/>
    <col min="4617" max="4617" width="10.28515625" style="1" bestFit="1" customWidth="1"/>
    <col min="4618" max="4618" width="13.140625" style="1" bestFit="1" customWidth="1"/>
    <col min="4619" max="4619" width="10" style="1" bestFit="1" customWidth="1"/>
    <col min="4620" max="4620" width="12.5703125" style="1" bestFit="1" customWidth="1"/>
    <col min="4621" max="4621" width="12.42578125" style="1" bestFit="1" customWidth="1"/>
    <col min="4622" max="4622" width="11.140625" style="1" bestFit="1" customWidth="1"/>
    <col min="4623" max="4864" width="9.140625" style="1"/>
    <col min="4865" max="4865" width="14.140625" style="1" customWidth="1"/>
    <col min="4866" max="4866" width="10.7109375" style="1" bestFit="1" customWidth="1"/>
    <col min="4867" max="4867" width="11.7109375" style="1" bestFit="1" customWidth="1"/>
    <col min="4868" max="4868" width="11" style="1" bestFit="1" customWidth="1"/>
    <col min="4869" max="4871" width="10.28515625" style="1" bestFit="1" customWidth="1"/>
    <col min="4872" max="4872" width="10.42578125" style="1" bestFit="1" customWidth="1"/>
    <col min="4873" max="4873" width="10.28515625" style="1" bestFit="1" customWidth="1"/>
    <col min="4874" max="4874" width="13.140625" style="1" bestFit="1" customWidth="1"/>
    <col min="4875" max="4875" width="10" style="1" bestFit="1" customWidth="1"/>
    <col min="4876" max="4876" width="12.5703125" style="1" bestFit="1" customWidth="1"/>
    <col min="4877" max="4877" width="12.42578125" style="1" bestFit="1" customWidth="1"/>
    <col min="4878" max="4878" width="11.140625" style="1" bestFit="1" customWidth="1"/>
    <col min="4879" max="5120" width="9.140625" style="1"/>
    <col min="5121" max="5121" width="14.140625" style="1" customWidth="1"/>
    <col min="5122" max="5122" width="10.7109375" style="1" bestFit="1" customWidth="1"/>
    <col min="5123" max="5123" width="11.7109375" style="1" bestFit="1" customWidth="1"/>
    <col min="5124" max="5124" width="11" style="1" bestFit="1" customWidth="1"/>
    <col min="5125" max="5127" width="10.28515625" style="1" bestFit="1" customWidth="1"/>
    <col min="5128" max="5128" width="10.42578125" style="1" bestFit="1" customWidth="1"/>
    <col min="5129" max="5129" width="10.28515625" style="1" bestFit="1" customWidth="1"/>
    <col min="5130" max="5130" width="13.140625" style="1" bestFit="1" customWidth="1"/>
    <col min="5131" max="5131" width="10" style="1" bestFit="1" customWidth="1"/>
    <col min="5132" max="5132" width="12.5703125" style="1" bestFit="1" customWidth="1"/>
    <col min="5133" max="5133" width="12.42578125" style="1" bestFit="1" customWidth="1"/>
    <col min="5134" max="5134" width="11.140625" style="1" bestFit="1" customWidth="1"/>
    <col min="5135" max="5376" width="9.140625" style="1"/>
    <col min="5377" max="5377" width="14.140625" style="1" customWidth="1"/>
    <col min="5378" max="5378" width="10.7109375" style="1" bestFit="1" customWidth="1"/>
    <col min="5379" max="5379" width="11.7109375" style="1" bestFit="1" customWidth="1"/>
    <col min="5380" max="5380" width="11" style="1" bestFit="1" customWidth="1"/>
    <col min="5381" max="5383" width="10.28515625" style="1" bestFit="1" customWidth="1"/>
    <col min="5384" max="5384" width="10.42578125" style="1" bestFit="1" customWidth="1"/>
    <col min="5385" max="5385" width="10.28515625" style="1" bestFit="1" customWidth="1"/>
    <col min="5386" max="5386" width="13.140625" style="1" bestFit="1" customWidth="1"/>
    <col min="5387" max="5387" width="10" style="1" bestFit="1" customWidth="1"/>
    <col min="5388" max="5388" width="12.5703125" style="1" bestFit="1" customWidth="1"/>
    <col min="5389" max="5389" width="12.42578125" style="1" bestFit="1" customWidth="1"/>
    <col min="5390" max="5390" width="11.140625" style="1" bestFit="1" customWidth="1"/>
    <col min="5391" max="5632" width="9.140625" style="1"/>
    <col min="5633" max="5633" width="14.140625" style="1" customWidth="1"/>
    <col min="5634" max="5634" width="10.7109375" style="1" bestFit="1" customWidth="1"/>
    <col min="5635" max="5635" width="11.7109375" style="1" bestFit="1" customWidth="1"/>
    <col min="5636" max="5636" width="11" style="1" bestFit="1" customWidth="1"/>
    <col min="5637" max="5639" width="10.28515625" style="1" bestFit="1" customWidth="1"/>
    <col min="5640" max="5640" width="10.42578125" style="1" bestFit="1" customWidth="1"/>
    <col min="5641" max="5641" width="10.28515625" style="1" bestFit="1" customWidth="1"/>
    <col min="5642" max="5642" width="13.140625" style="1" bestFit="1" customWidth="1"/>
    <col min="5643" max="5643" width="10" style="1" bestFit="1" customWidth="1"/>
    <col min="5644" max="5644" width="12.5703125" style="1" bestFit="1" customWidth="1"/>
    <col min="5645" max="5645" width="12.42578125" style="1" bestFit="1" customWidth="1"/>
    <col min="5646" max="5646" width="11.140625" style="1" bestFit="1" customWidth="1"/>
    <col min="5647" max="5888" width="9.140625" style="1"/>
    <col min="5889" max="5889" width="14.140625" style="1" customWidth="1"/>
    <col min="5890" max="5890" width="10.7109375" style="1" bestFit="1" customWidth="1"/>
    <col min="5891" max="5891" width="11.7109375" style="1" bestFit="1" customWidth="1"/>
    <col min="5892" max="5892" width="11" style="1" bestFit="1" customWidth="1"/>
    <col min="5893" max="5895" width="10.28515625" style="1" bestFit="1" customWidth="1"/>
    <col min="5896" max="5896" width="10.42578125" style="1" bestFit="1" customWidth="1"/>
    <col min="5897" max="5897" width="10.28515625" style="1" bestFit="1" customWidth="1"/>
    <col min="5898" max="5898" width="13.140625" style="1" bestFit="1" customWidth="1"/>
    <col min="5899" max="5899" width="10" style="1" bestFit="1" customWidth="1"/>
    <col min="5900" max="5900" width="12.5703125" style="1" bestFit="1" customWidth="1"/>
    <col min="5901" max="5901" width="12.42578125" style="1" bestFit="1" customWidth="1"/>
    <col min="5902" max="5902" width="11.140625" style="1" bestFit="1" customWidth="1"/>
    <col min="5903" max="6144" width="9.140625" style="1"/>
    <col min="6145" max="6145" width="14.140625" style="1" customWidth="1"/>
    <col min="6146" max="6146" width="10.7109375" style="1" bestFit="1" customWidth="1"/>
    <col min="6147" max="6147" width="11.7109375" style="1" bestFit="1" customWidth="1"/>
    <col min="6148" max="6148" width="11" style="1" bestFit="1" customWidth="1"/>
    <col min="6149" max="6151" width="10.28515625" style="1" bestFit="1" customWidth="1"/>
    <col min="6152" max="6152" width="10.42578125" style="1" bestFit="1" customWidth="1"/>
    <col min="6153" max="6153" width="10.28515625" style="1" bestFit="1" customWidth="1"/>
    <col min="6154" max="6154" width="13.140625" style="1" bestFit="1" customWidth="1"/>
    <col min="6155" max="6155" width="10" style="1" bestFit="1" customWidth="1"/>
    <col min="6156" max="6156" width="12.5703125" style="1" bestFit="1" customWidth="1"/>
    <col min="6157" max="6157" width="12.42578125" style="1" bestFit="1" customWidth="1"/>
    <col min="6158" max="6158" width="11.140625" style="1" bestFit="1" customWidth="1"/>
    <col min="6159" max="6400" width="9.140625" style="1"/>
    <col min="6401" max="6401" width="14.140625" style="1" customWidth="1"/>
    <col min="6402" max="6402" width="10.7109375" style="1" bestFit="1" customWidth="1"/>
    <col min="6403" max="6403" width="11.7109375" style="1" bestFit="1" customWidth="1"/>
    <col min="6404" max="6404" width="11" style="1" bestFit="1" customWidth="1"/>
    <col min="6405" max="6407" width="10.28515625" style="1" bestFit="1" customWidth="1"/>
    <col min="6408" max="6408" width="10.42578125" style="1" bestFit="1" customWidth="1"/>
    <col min="6409" max="6409" width="10.28515625" style="1" bestFit="1" customWidth="1"/>
    <col min="6410" max="6410" width="13.140625" style="1" bestFit="1" customWidth="1"/>
    <col min="6411" max="6411" width="10" style="1" bestFit="1" customWidth="1"/>
    <col min="6412" max="6412" width="12.5703125" style="1" bestFit="1" customWidth="1"/>
    <col min="6413" max="6413" width="12.42578125" style="1" bestFit="1" customWidth="1"/>
    <col min="6414" max="6414" width="11.140625" style="1" bestFit="1" customWidth="1"/>
    <col min="6415" max="6656" width="9.140625" style="1"/>
    <col min="6657" max="6657" width="14.140625" style="1" customWidth="1"/>
    <col min="6658" max="6658" width="10.7109375" style="1" bestFit="1" customWidth="1"/>
    <col min="6659" max="6659" width="11.7109375" style="1" bestFit="1" customWidth="1"/>
    <col min="6660" max="6660" width="11" style="1" bestFit="1" customWidth="1"/>
    <col min="6661" max="6663" width="10.28515625" style="1" bestFit="1" customWidth="1"/>
    <col min="6664" max="6664" width="10.42578125" style="1" bestFit="1" customWidth="1"/>
    <col min="6665" max="6665" width="10.28515625" style="1" bestFit="1" customWidth="1"/>
    <col min="6666" max="6666" width="13.140625" style="1" bestFit="1" customWidth="1"/>
    <col min="6667" max="6667" width="10" style="1" bestFit="1" customWidth="1"/>
    <col min="6668" max="6668" width="12.5703125" style="1" bestFit="1" customWidth="1"/>
    <col min="6669" max="6669" width="12.42578125" style="1" bestFit="1" customWidth="1"/>
    <col min="6670" max="6670" width="11.140625" style="1" bestFit="1" customWidth="1"/>
    <col min="6671" max="6912" width="9.140625" style="1"/>
    <col min="6913" max="6913" width="14.140625" style="1" customWidth="1"/>
    <col min="6914" max="6914" width="10.7109375" style="1" bestFit="1" customWidth="1"/>
    <col min="6915" max="6915" width="11.7109375" style="1" bestFit="1" customWidth="1"/>
    <col min="6916" max="6916" width="11" style="1" bestFit="1" customWidth="1"/>
    <col min="6917" max="6919" width="10.28515625" style="1" bestFit="1" customWidth="1"/>
    <col min="6920" max="6920" width="10.42578125" style="1" bestFit="1" customWidth="1"/>
    <col min="6921" max="6921" width="10.28515625" style="1" bestFit="1" customWidth="1"/>
    <col min="6922" max="6922" width="13.140625" style="1" bestFit="1" customWidth="1"/>
    <col min="6923" max="6923" width="10" style="1" bestFit="1" customWidth="1"/>
    <col min="6924" max="6924" width="12.5703125" style="1" bestFit="1" customWidth="1"/>
    <col min="6925" max="6925" width="12.42578125" style="1" bestFit="1" customWidth="1"/>
    <col min="6926" max="6926" width="11.140625" style="1" bestFit="1" customWidth="1"/>
    <col min="6927" max="7168" width="9.140625" style="1"/>
    <col min="7169" max="7169" width="14.140625" style="1" customWidth="1"/>
    <col min="7170" max="7170" width="10.7109375" style="1" bestFit="1" customWidth="1"/>
    <col min="7171" max="7171" width="11.7109375" style="1" bestFit="1" customWidth="1"/>
    <col min="7172" max="7172" width="11" style="1" bestFit="1" customWidth="1"/>
    <col min="7173" max="7175" width="10.28515625" style="1" bestFit="1" customWidth="1"/>
    <col min="7176" max="7176" width="10.42578125" style="1" bestFit="1" customWidth="1"/>
    <col min="7177" max="7177" width="10.28515625" style="1" bestFit="1" customWidth="1"/>
    <col min="7178" max="7178" width="13.140625" style="1" bestFit="1" customWidth="1"/>
    <col min="7179" max="7179" width="10" style="1" bestFit="1" customWidth="1"/>
    <col min="7180" max="7180" width="12.5703125" style="1" bestFit="1" customWidth="1"/>
    <col min="7181" max="7181" width="12.42578125" style="1" bestFit="1" customWidth="1"/>
    <col min="7182" max="7182" width="11.140625" style="1" bestFit="1" customWidth="1"/>
    <col min="7183" max="7424" width="9.140625" style="1"/>
    <col min="7425" max="7425" width="14.140625" style="1" customWidth="1"/>
    <col min="7426" max="7426" width="10.7109375" style="1" bestFit="1" customWidth="1"/>
    <col min="7427" max="7427" width="11.7109375" style="1" bestFit="1" customWidth="1"/>
    <col min="7428" max="7428" width="11" style="1" bestFit="1" customWidth="1"/>
    <col min="7429" max="7431" width="10.28515625" style="1" bestFit="1" customWidth="1"/>
    <col min="7432" max="7432" width="10.42578125" style="1" bestFit="1" customWidth="1"/>
    <col min="7433" max="7433" width="10.28515625" style="1" bestFit="1" customWidth="1"/>
    <col min="7434" max="7434" width="13.140625" style="1" bestFit="1" customWidth="1"/>
    <col min="7435" max="7435" width="10" style="1" bestFit="1" customWidth="1"/>
    <col min="7436" max="7436" width="12.5703125" style="1" bestFit="1" customWidth="1"/>
    <col min="7437" max="7437" width="12.42578125" style="1" bestFit="1" customWidth="1"/>
    <col min="7438" max="7438" width="11.140625" style="1" bestFit="1" customWidth="1"/>
    <col min="7439" max="7680" width="9.140625" style="1"/>
    <col min="7681" max="7681" width="14.140625" style="1" customWidth="1"/>
    <col min="7682" max="7682" width="10.7109375" style="1" bestFit="1" customWidth="1"/>
    <col min="7683" max="7683" width="11.7109375" style="1" bestFit="1" customWidth="1"/>
    <col min="7684" max="7684" width="11" style="1" bestFit="1" customWidth="1"/>
    <col min="7685" max="7687" width="10.28515625" style="1" bestFit="1" customWidth="1"/>
    <col min="7688" max="7688" width="10.42578125" style="1" bestFit="1" customWidth="1"/>
    <col min="7689" max="7689" width="10.28515625" style="1" bestFit="1" customWidth="1"/>
    <col min="7690" max="7690" width="13.140625" style="1" bestFit="1" customWidth="1"/>
    <col min="7691" max="7691" width="10" style="1" bestFit="1" customWidth="1"/>
    <col min="7692" max="7692" width="12.5703125" style="1" bestFit="1" customWidth="1"/>
    <col min="7693" max="7693" width="12.42578125" style="1" bestFit="1" customWidth="1"/>
    <col min="7694" max="7694" width="11.140625" style="1" bestFit="1" customWidth="1"/>
    <col min="7695" max="7936" width="9.140625" style="1"/>
    <col min="7937" max="7937" width="14.140625" style="1" customWidth="1"/>
    <col min="7938" max="7938" width="10.7109375" style="1" bestFit="1" customWidth="1"/>
    <col min="7939" max="7939" width="11.7109375" style="1" bestFit="1" customWidth="1"/>
    <col min="7940" max="7940" width="11" style="1" bestFit="1" customWidth="1"/>
    <col min="7941" max="7943" width="10.28515625" style="1" bestFit="1" customWidth="1"/>
    <col min="7944" max="7944" width="10.42578125" style="1" bestFit="1" customWidth="1"/>
    <col min="7945" max="7945" width="10.28515625" style="1" bestFit="1" customWidth="1"/>
    <col min="7946" max="7946" width="13.140625" style="1" bestFit="1" customWidth="1"/>
    <col min="7947" max="7947" width="10" style="1" bestFit="1" customWidth="1"/>
    <col min="7948" max="7948" width="12.5703125" style="1" bestFit="1" customWidth="1"/>
    <col min="7949" max="7949" width="12.42578125" style="1" bestFit="1" customWidth="1"/>
    <col min="7950" max="7950" width="11.140625" style="1" bestFit="1" customWidth="1"/>
    <col min="7951" max="8192" width="9.140625" style="1"/>
    <col min="8193" max="8193" width="14.140625" style="1" customWidth="1"/>
    <col min="8194" max="8194" width="10.7109375" style="1" bestFit="1" customWidth="1"/>
    <col min="8195" max="8195" width="11.7109375" style="1" bestFit="1" customWidth="1"/>
    <col min="8196" max="8196" width="11" style="1" bestFit="1" customWidth="1"/>
    <col min="8197" max="8199" width="10.28515625" style="1" bestFit="1" customWidth="1"/>
    <col min="8200" max="8200" width="10.42578125" style="1" bestFit="1" customWidth="1"/>
    <col min="8201" max="8201" width="10.28515625" style="1" bestFit="1" customWidth="1"/>
    <col min="8202" max="8202" width="13.140625" style="1" bestFit="1" customWidth="1"/>
    <col min="8203" max="8203" width="10" style="1" bestFit="1" customWidth="1"/>
    <col min="8204" max="8204" width="12.5703125" style="1" bestFit="1" customWidth="1"/>
    <col min="8205" max="8205" width="12.42578125" style="1" bestFit="1" customWidth="1"/>
    <col min="8206" max="8206" width="11.140625" style="1" bestFit="1" customWidth="1"/>
    <col min="8207" max="8448" width="9.140625" style="1"/>
    <col min="8449" max="8449" width="14.140625" style="1" customWidth="1"/>
    <col min="8450" max="8450" width="10.7109375" style="1" bestFit="1" customWidth="1"/>
    <col min="8451" max="8451" width="11.7109375" style="1" bestFit="1" customWidth="1"/>
    <col min="8452" max="8452" width="11" style="1" bestFit="1" customWidth="1"/>
    <col min="8453" max="8455" width="10.28515625" style="1" bestFit="1" customWidth="1"/>
    <col min="8456" max="8456" width="10.42578125" style="1" bestFit="1" customWidth="1"/>
    <col min="8457" max="8457" width="10.28515625" style="1" bestFit="1" customWidth="1"/>
    <col min="8458" max="8458" width="13.140625" style="1" bestFit="1" customWidth="1"/>
    <col min="8459" max="8459" width="10" style="1" bestFit="1" customWidth="1"/>
    <col min="8460" max="8460" width="12.5703125" style="1" bestFit="1" customWidth="1"/>
    <col min="8461" max="8461" width="12.42578125" style="1" bestFit="1" customWidth="1"/>
    <col min="8462" max="8462" width="11.140625" style="1" bestFit="1" customWidth="1"/>
    <col min="8463" max="8704" width="9.140625" style="1"/>
    <col min="8705" max="8705" width="14.140625" style="1" customWidth="1"/>
    <col min="8706" max="8706" width="10.7109375" style="1" bestFit="1" customWidth="1"/>
    <col min="8707" max="8707" width="11.7109375" style="1" bestFit="1" customWidth="1"/>
    <col min="8708" max="8708" width="11" style="1" bestFit="1" customWidth="1"/>
    <col min="8709" max="8711" width="10.28515625" style="1" bestFit="1" customWidth="1"/>
    <col min="8712" max="8712" width="10.42578125" style="1" bestFit="1" customWidth="1"/>
    <col min="8713" max="8713" width="10.28515625" style="1" bestFit="1" customWidth="1"/>
    <col min="8714" max="8714" width="13.140625" style="1" bestFit="1" customWidth="1"/>
    <col min="8715" max="8715" width="10" style="1" bestFit="1" customWidth="1"/>
    <col min="8716" max="8716" width="12.5703125" style="1" bestFit="1" customWidth="1"/>
    <col min="8717" max="8717" width="12.42578125" style="1" bestFit="1" customWidth="1"/>
    <col min="8718" max="8718" width="11.140625" style="1" bestFit="1" customWidth="1"/>
    <col min="8719" max="8960" width="9.140625" style="1"/>
    <col min="8961" max="8961" width="14.140625" style="1" customWidth="1"/>
    <col min="8962" max="8962" width="10.7109375" style="1" bestFit="1" customWidth="1"/>
    <col min="8963" max="8963" width="11.7109375" style="1" bestFit="1" customWidth="1"/>
    <col min="8964" max="8964" width="11" style="1" bestFit="1" customWidth="1"/>
    <col min="8965" max="8967" width="10.28515625" style="1" bestFit="1" customWidth="1"/>
    <col min="8968" max="8968" width="10.42578125" style="1" bestFit="1" customWidth="1"/>
    <col min="8969" max="8969" width="10.28515625" style="1" bestFit="1" customWidth="1"/>
    <col min="8970" max="8970" width="13.140625" style="1" bestFit="1" customWidth="1"/>
    <col min="8971" max="8971" width="10" style="1" bestFit="1" customWidth="1"/>
    <col min="8972" max="8972" width="12.5703125" style="1" bestFit="1" customWidth="1"/>
    <col min="8973" max="8973" width="12.42578125" style="1" bestFit="1" customWidth="1"/>
    <col min="8974" max="8974" width="11.140625" style="1" bestFit="1" customWidth="1"/>
    <col min="8975" max="9216" width="9.140625" style="1"/>
    <col min="9217" max="9217" width="14.140625" style="1" customWidth="1"/>
    <col min="9218" max="9218" width="10.7109375" style="1" bestFit="1" customWidth="1"/>
    <col min="9219" max="9219" width="11.7109375" style="1" bestFit="1" customWidth="1"/>
    <col min="9220" max="9220" width="11" style="1" bestFit="1" customWidth="1"/>
    <col min="9221" max="9223" width="10.28515625" style="1" bestFit="1" customWidth="1"/>
    <col min="9224" max="9224" width="10.42578125" style="1" bestFit="1" customWidth="1"/>
    <col min="9225" max="9225" width="10.28515625" style="1" bestFit="1" customWidth="1"/>
    <col min="9226" max="9226" width="13.140625" style="1" bestFit="1" customWidth="1"/>
    <col min="9227" max="9227" width="10" style="1" bestFit="1" customWidth="1"/>
    <col min="9228" max="9228" width="12.5703125" style="1" bestFit="1" customWidth="1"/>
    <col min="9229" max="9229" width="12.42578125" style="1" bestFit="1" customWidth="1"/>
    <col min="9230" max="9230" width="11.140625" style="1" bestFit="1" customWidth="1"/>
    <col min="9231" max="9472" width="9.140625" style="1"/>
    <col min="9473" max="9473" width="14.140625" style="1" customWidth="1"/>
    <col min="9474" max="9474" width="10.7109375" style="1" bestFit="1" customWidth="1"/>
    <col min="9475" max="9475" width="11.7109375" style="1" bestFit="1" customWidth="1"/>
    <col min="9476" max="9476" width="11" style="1" bestFit="1" customWidth="1"/>
    <col min="9477" max="9479" width="10.28515625" style="1" bestFit="1" customWidth="1"/>
    <col min="9480" max="9480" width="10.42578125" style="1" bestFit="1" customWidth="1"/>
    <col min="9481" max="9481" width="10.28515625" style="1" bestFit="1" customWidth="1"/>
    <col min="9482" max="9482" width="13.140625" style="1" bestFit="1" customWidth="1"/>
    <col min="9483" max="9483" width="10" style="1" bestFit="1" customWidth="1"/>
    <col min="9484" max="9484" width="12.5703125" style="1" bestFit="1" customWidth="1"/>
    <col min="9485" max="9485" width="12.42578125" style="1" bestFit="1" customWidth="1"/>
    <col min="9486" max="9486" width="11.140625" style="1" bestFit="1" customWidth="1"/>
    <col min="9487" max="9728" width="9.140625" style="1"/>
    <col min="9729" max="9729" width="14.140625" style="1" customWidth="1"/>
    <col min="9730" max="9730" width="10.7109375" style="1" bestFit="1" customWidth="1"/>
    <col min="9731" max="9731" width="11.7109375" style="1" bestFit="1" customWidth="1"/>
    <col min="9732" max="9732" width="11" style="1" bestFit="1" customWidth="1"/>
    <col min="9733" max="9735" width="10.28515625" style="1" bestFit="1" customWidth="1"/>
    <col min="9736" max="9736" width="10.42578125" style="1" bestFit="1" customWidth="1"/>
    <col min="9737" max="9737" width="10.28515625" style="1" bestFit="1" customWidth="1"/>
    <col min="9738" max="9738" width="13.140625" style="1" bestFit="1" customWidth="1"/>
    <col min="9739" max="9739" width="10" style="1" bestFit="1" customWidth="1"/>
    <col min="9740" max="9740" width="12.5703125" style="1" bestFit="1" customWidth="1"/>
    <col min="9741" max="9741" width="12.42578125" style="1" bestFit="1" customWidth="1"/>
    <col min="9742" max="9742" width="11.140625" style="1" bestFit="1" customWidth="1"/>
    <col min="9743" max="9984" width="9.140625" style="1"/>
    <col min="9985" max="9985" width="14.140625" style="1" customWidth="1"/>
    <col min="9986" max="9986" width="10.7109375" style="1" bestFit="1" customWidth="1"/>
    <col min="9987" max="9987" width="11.7109375" style="1" bestFit="1" customWidth="1"/>
    <col min="9988" max="9988" width="11" style="1" bestFit="1" customWidth="1"/>
    <col min="9989" max="9991" width="10.28515625" style="1" bestFit="1" customWidth="1"/>
    <col min="9992" max="9992" width="10.42578125" style="1" bestFit="1" customWidth="1"/>
    <col min="9993" max="9993" width="10.28515625" style="1" bestFit="1" customWidth="1"/>
    <col min="9994" max="9994" width="13.140625" style="1" bestFit="1" customWidth="1"/>
    <col min="9995" max="9995" width="10" style="1" bestFit="1" customWidth="1"/>
    <col min="9996" max="9996" width="12.5703125" style="1" bestFit="1" customWidth="1"/>
    <col min="9997" max="9997" width="12.42578125" style="1" bestFit="1" customWidth="1"/>
    <col min="9998" max="9998" width="11.140625" style="1" bestFit="1" customWidth="1"/>
    <col min="9999" max="10240" width="9.140625" style="1"/>
    <col min="10241" max="10241" width="14.140625" style="1" customWidth="1"/>
    <col min="10242" max="10242" width="10.7109375" style="1" bestFit="1" customWidth="1"/>
    <col min="10243" max="10243" width="11.7109375" style="1" bestFit="1" customWidth="1"/>
    <col min="10244" max="10244" width="11" style="1" bestFit="1" customWidth="1"/>
    <col min="10245" max="10247" width="10.28515625" style="1" bestFit="1" customWidth="1"/>
    <col min="10248" max="10248" width="10.42578125" style="1" bestFit="1" customWidth="1"/>
    <col min="10249" max="10249" width="10.28515625" style="1" bestFit="1" customWidth="1"/>
    <col min="10250" max="10250" width="13.140625" style="1" bestFit="1" customWidth="1"/>
    <col min="10251" max="10251" width="10" style="1" bestFit="1" customWidth="1"/>
    <col min="10252" max="10252" width="12.5703125" style="1" bestFit="1" customWidth="1"/>
    <col min="10253" max="10253" width="12.42578125" style="1" bestFit="1" customWidth="1"/>
    <col min="10254" max="10254" width="11.140625" style="1" bestFit="1" customWidth="1"/>
    <col min="10255" max="10496" width="9.140625" style="1"/>
    <col min="10497" max="10497" width="14.140625" style="1" customWidth="1"/>
    <col min="10498" max="10498" width="10.7109375" style="1" bestFit="1" customWidth="1"/>
    <col min="10499" max="10499" width="11.7109375" style="1" bestFit="1" customWidth="1"/>
    <col min="10500" max="10500" width="11" style="1" bestFit="1" customWidth="1"/>
    <col min="10501" max="10503" width="10.28515625" style="1" bestFit="1" customWidth="1"/>
    <col min="10504" max="10504" width="10.42578125" style="1" bestFit="1" customWidth="1"/>
    <col min="10505" max="10505" width="10.28515625" style="1" bestFit="1" customWidth="1"/>
    <col min="10506" max="10506" width="13.140625" style="1" bestFit="1" customWidth="1"/>
    <col min="10507" max="10507" width="10" style="1" bestFit="1" customWidth="1"/>
    <col min="10508" max="10508" width="12.5703125" style="1" bestFit="1" customWidth="1"/>
    <col min="10509" max="10509" width="12.42578125" style="1" bestFit="1" customWidth="1"/>
    <col min="10510" max="10510" width="11.140625" style="1" bestFit="1" customWidth="1"/>
    <col min="10511" max="10752" width="9.140625" style="1"/>
    <col min="10753" max="10753" width="14.140625" style="1" customWidth="1"/>
    <col min="10754" max="10754" width="10.7109375" style="1" bestFit="1" customWidth="1"/>
    <col min="10755" max="10755" width="11.7109375" style="1" bestFit="1" customWidth="1"/>
    <col min="10756" max="10756" width="11" style="1" bestFit="1" customWidth="1"/>
    <col min="10757" max="10759" width="10.28515625" style="1" bestFit="1" customWidth="1"/>
    <col min="10760" max="10760" width="10.42578125" style="1" bestFit="1" customWidth="1"/>
    <col min="10761" max="10761" width="10.28515625" style="1" bestFit="1" customWidth="1"/>
    <col min="10762" max="10762" width="13.140625" style="1" bestFit="1" customWidth="1"/>
    <col min="10763" max="10763" width="10" style="1" bestFit="1" customWidth="1"/>
    <col min="10764" max="10764" width="12.5703125" style="1" bestFit="1" customWidth="1"/>
    <col min="10765" max="10765" width="12.42578125" style="1" bestFit="1" customWidth="1"/>
    <col min="10766" max="10766" width="11.140625" style="1" bestFit="1" customWidth="1"/>
    <col min="10767" max="11008" width="9.140625" style="1"/>
    <col min="11009" max="11009" width="14.140625" style="1" customWidth="1"/>
    <col min="11010" max="11010" width="10.7109375" style="1" bestFit="1" customWidth="1"/>
    <col min="11011" max="11011" width="11.7109375" style="1" bestFit="1" customWidth="1"/>
    <col min="11012" max="11012" width="11" style="1" bestFit="1" customWidth="1"/>
    <col min="11013" max="11015" width="10.28515625" style="1" bestFit="1" customWidth="1"/>
    <col min="11016" max="11016" width="10.42578125" style="1" bestFit="1" customWidth="1"/>
    <col min="11017" max="11017" width="10.28515625" style="1" bestFit="1" customWidth="1"/>
    <col min="11018" max="11018" width="13.140625" style="1" bestFit="1" customWidth="1"/>
    <col min="11019" max="11019" width="10" style="1" bestFit="1" customWidth="1"/>
    <col min="11020" max="11020" width="12.5703125" style="1" bestFit="1" customWidth="1"/>
    <col min="11021" max="11021" width="12.42578125" style="1" bestFit="1" customWidth="1"/>
    <col min="11022" max="11022" width="11.140625" style="1" bestFit="1" customWidth="1"/>
    <col min="11023" max="11264" width="9.140625" style="1"/>
    <col min="11265" max="11265" width="14.140625" style="1" customWidth="1"/>
    <col min="11266" max="11266" width="10.7109375" style="1" bestFit="1" customWidth="1"/>
    <col min="11267" max="11267" width="11.7109375" style="1" bestFit="1" customWidth="1"/>
    <col min="11268" max="11268" width="11" style="1" bestFit="1" customWidth="1"/>
    <col min="11269" max="11271" width="10.28515625" style="1" bestFit="1" customWidth="1"/>
    <col min="11272" max="11272" width="10.42578125" style="1" bestFit="1" customWidth="1"/>
    <col min="11273" max="11273" width="10.28515625" style="1" bestFit="1" customWidth="1"/>
    <col min="11274" max="11274" width="13.140625" style="1" bestFit="1" customWidth="1"/>
    <col min="11275" max="11275" width="10" style="1" bestFit="1" customWidth="1"/>
    <col min="11276" max="11276" width="12.5703125" style="1" bestFit="1" customWidth="1"/>
    <col min="11277" max="11277" width="12.42578125" style="1" bestFit="1" customWidth="1"/>
    <col min="11278" max="11278" width="11.140625" style="1" bestFit="1" customWidth="1"/>
    <col min="11279" max="11520" width="9.140625" style="1"/>
    <col min="11521" max="11521" width="14.140625" style="1" customWidth="1"/>
    <col min="11522" max="11522" width="10.7109375" style="1" bestFit="1" customWidth="1"/>
    <col min="11523" max="11523" width="11.7109375" style="1" bestFit="1" customWidth="1"/>
    <col min="11524" max="11524" width="11" style="1" bestFit="1" customWidth="1"/>
    <col min="11525" max="11527" width="10.28515625" style="1" bestFit="1" customWidth="1"/>
    <col min="11528" max="11528" width="10.42578125" style="1" bestFit="1" customWidth="1"/>
    <col min="11529" max="11529" width="10.28515625" style="1" bestFit="1" customWidth="1"/>
    <col min="11530" max="11530" width="13.140625" style="1" bestFit="1" customWidth="1"/>
    <col min="11531" max="11531" width="10" style="1" bestFit="1" customWidth="1"/>
    <col min="11532" max="11532" width="12.5703125" style="1" bestFit="1" customWidth="1"/>
    <col min="11533" max="11533" width="12.42578125" style="1" bestFit="1" customWidth="1"/>
    <col min="11534" max="11534" width="11.140625" style="1" bestFit="1" customWidth="1"/>
    <col min="11535" max="11776" width="9.140625" style="1"/>
    <col min="11777" max="11777" width="14.140625" style="1" customWidth="1"/>
    <col min="11778" max="11778" width="10.7109375" style="1" bestFit="1" customWidth="1"/>
    <col min="11779" max="11779" width="11.7109375" style="1" bestFit="1" customWidth="1"/>
    <col min="11780" max="11780" width="11" style="1" bestFit="1" customWidth="1"/>
    <col min="11781" max="11783" width="10.28515625" style="1" bestFit="1" customWidth="1"/>
    <col min="11784" max="11784" width="10.42578125" style="1" bestFit="1" customWidth="1"/>
    <col min="11785" max="11785" width="10.28515625" style="1" bestFit="1" customWidth="1"/>
    <col min="11786" max="11786" width="13.140625" style="1" bestFit="1" customWidth="1"/>
    <col min="11787" max="11787" width="10" style="1" bestFit="1" customWidth="1"/>
    <col min="11788" max="11788" width="12.5703125" style="1" bestFit="1" customWidth="1"/>
    <col min="11789" max="11789" width="12.42578125" style="1" bestFit="1" customWidth="1"/>
    <col min="11790" max="11790" width="11.140625" style="1" bestFit="1" customWidth="1"/>
    <col min="11791" max="12032" width="9.140625" style="1"/>
    <col min="12033" max="12033" width="14.140625" style="1" customWidth="1"/>
    <col min="12034" max="12034" width="10.7109375" style="1" bestFit="1" customWidth="1"/>
    <col min="12035" max="12035" width="11.7109375" style="1" bestFit="1" customWidth="1"/>
    <col min="12036" max="12036" width="11" style="1" bestFit="1" customWidth="1"/>
    <col min="12037" max="12039" width="10.28515625" style="1" bestFit="1" customWidth="1"/>
    <col min="12040" max="12040" width="10.42578125" style="1" bestFit="1" customWidth="1"/>
    <col min="12041" max="12041" width="10.28515625" style="1" bestFit="1" customWidth="1"/>
    <col min="12042" max="12042" width="13.140625" style="1" bestFit="1" customWidth="1"/>
    <col min="12043" max="12043" width="10" style="1" bestFit="1" customWidth="1"/>
    <col min="12044" max="12044" width="12.5703125" style="1" bestFit="1" customWidth="1"/>
    <col min="12045" max="12045" width="12.42578125" style="1" bestFit="1" customWidth="1"/>
    <col min="12046" max="12046" width="11.140625" style="1" bestFit="1" customWidth="1"/>
    <col min="12047" max="12288" width="9.140625" style="1"/>
    <col min="12289" max="12289" width="14.140625" style="1" customWidth="1"/>
    <col min="12290" max="12290" width="10.7109375" style="1" bestFit="1" customWidth="1"/>
    <col min="12291" max="12291" width="11.7109375" style="1" bestFit="1" customWidth="1"/>
    <col min="12292" max="12292" width="11" style="1" bestFit="1" customWidth="1"/>
    <col min="12293" max="12295" width="10.28515625" style="1" bestFit="1" customWidth="1"/>
    <col min="12296" max="12296" width="10.42578125" style="1" bestFit="1" customWidth="1"/>
    <col min="12297" max="12297" width="10.28515625" style="1" bestFit="1" customWidth="1"/>
    <col min="12298" max="12298" width="13.140625" style="1" bestFit="1" customWidth="1"/>
    <col min="12299" max="12299" width="10" style="1" bestFit="1" customWidth="1"/>
    <col min="12300" max="12300" width="12.5703125" style="1" bestFit="1" customWidth="1"/>
    <col min="12301" max="12301" width="12.42578125" style="1" bestFit="1" customWidth="1"/>
    <col min="12302" max="12302" width="11.140625" style="1" bestFit="1" customWidth="1"/>
    <col min="12303" max="12544" width="9.140625" style="1"/>
    <col min="12545" max="12545" width="14.140625" style="1" customWidth="1"/>
    <col min="12546" max="12546" width="10.7109375" style="1" bestFit="1" customWidth="1"/>
    <col min="12547" max="12547" width="11.7109375" style="1" bestFit="1" customWidth="1"/>
    <col min="12548" max="12548" width="11" style="1" bestFit="1" customWidth="1"/>
    <col min="12549" max="12551" width="10.28515625" style="1" bestFit="1" customWidth="1"/>
    <col min="12552" max="12552" width="10.42578125" style="1" bestFit="1" customWidth="1"/>
    <col min="12553" max="12553" width="10.28515625" style="1" bestFit="1" customWidth="1"/>
    <col min="12554" max="12554" width="13.140625" style="1" bestFit="1" customWidth="1"/>
    <col min="12555" max="12555" width="10" style="1" bestFit="1" customWidth="1"/>
    <col min="12556" max="12556" width="12.5703125" style="1" bestFit="1" customWidth="1"/>
    <col min="12557" max="12557" width="12.42578125" style="1" bestFit="1" customWidth="1"/>
    <col min="12558" max="12558" width="11.140625" style="1" bestFit="1" customWidth="1"/>
    <col min="12559" max="12800" width="9.140625" style="1"/>
    <col min="12801" max="12801" width="14.140625" style="1" customWidth="1"/>
    <col min="12802" max="12802" width="10.7109375" style="1" bestFit="1" customWidth="1"/>
    <col min="12803" max="12803" width="11.7109375" style="1" bestFit="1" customWidth="1"/>
    <col min="12804" max="12804" width="11" style="1" bestFit="1" customWidth="1"/>
    <col min="12805" max="12807" width="10.28515625" style="1" bestFit="1" customWidth="1"/>
    <col min="12808" max="12808" width="10.42578125" style="1" bestFit="1" customWidth="1"/>
    <col min="12809" max="12809" width="10.28515625" style="1" bestFit="1" customWidth="1"/>
    <col min="12810" max="12810" width="13.140625" style="1" bestFit="1" customWidth="1"/>
    <col min="12811" max="12811" width="10" style="1" bestFit="1" customWidth="1"/>
    <col min="12812" max="12812" width="12.5703125" style="1" bestFit="1" customWidth="1"/>
    <col min="12813" max="12813" width="12.42578125" style="1" bestFit="1" customWidth="1"/>
    <col min="12814" max="12814" width="11.140625" style="1" bestFit="1" customWidth="1"/>
    <col min="12815" max="13056" width="9.140625" style="1"/>
    <col min="13057" max="13057" width="14.140625" style="1" customWidth="1"/>
    <col min="13058" max="13058" width="10.7109375" style="1" bestFit="1" customWidth="1"/>
    <col min="13059" max="13059" width="11.7109375" style="1" bestFit="1" customWidth="1"/>
    <col min="13060" max="13060" width="11" style="1" bestFit="1" customWidth="1"/>
    <col min="13061" max="13063" width="10.28515625" style="1" bestFit="1" customWidth="1"/>
    <col min="13064" max="13064" width="10.42578125" style="1" bestFit="1" customWidth="1"/>
    <col min="13065" max="13065" width="10.28515625" style="1" bestFit="1" customWidth="1"/>
    <col min="13066" max="13066" width="13.140625" style="1" bestFit="1" customWidth="1"/>
    <col min="13067" max="13067" width="10" style="1" bestFit="1" customWidth="1"/>
    <col min="13068" max="13068" width="12.5703125" style="1" bestFit="1" customWidth="1"/>
    <col min="13069" max="13069" width="12.42578125" style="1" bestFit="1" customWidth="1"/>
    <col min="13070" max="13070" width="11.140625" style="1" bestFit="1" customWidth="1"/>
    <col min="13071" max="13312" width="9.140625" style="1"/>
    <col min="13313" max="13313" width="14.140625" style="1" customWidth="1"/>
    <col min="13314" max="13314" width="10.7109375" style="1" bestFit="1" customWidth="1"/>
    <col min="13315" max="13315" width="11.7109375" style="1" bestFit="1" customWidth="1"/>
    <col min="13316" max="13316" width="11" style="1" bestFit="1" customWidth="1"/>
    <col min="13317" max="13319" width="10.28515625" style="1" bestFit="1" customWidth="1"/>
    <col min="13320" max="13320" width="10.42578125" style="1" bestFit="1" customWidth="1"/>
    <col min="13321" max="13321" width="10.28515625" style="1" bestFit="1" customWidth="1"/>
    <col min="13322" max="13322" width="13.140625" style="1" bestFit="1" customWidth="1"/>
    <col min="13323" max="13323" width="10" style="1" bestFit="1" customWidth="1"/>
    <col min="13324" max="13324" width="12.5703125" style="1" bestFit="1" customWidth="1"/>
    <col min="13325" max="13325" width="12.42578125" style="1" bestFit="1" customWidth="1"/>
    <col min="13326" max="13326" width="11.140625" style="1" bestFit="1" customWidth="1"/>
    <col min="13327" max="13568" width="9.140625" style="1"/>
    <col min="13569" max="13569" width="14.140625" style="1" customWidth="1"/>
    <col min="13570" max="13570" width="10.7109375" style="1" bestFit="1" customWidth="1"/>
    <col min="13571" max="13571" width="11.7109375" style="1" bestFit="1" customWidth="1"/>
    <col min="13572" max="13572" width="11" style="1" bestFit="1" customWidth="1"/>
    <col min="13573" max="13575" width="10.28515625" style="1" bestFit="1" customWidth="1"/>
    <col min="13576" max="13576" width="10.42578125" style="1" bestFit="1" customWidth="1"/>
    <col min="13577" max="13577" width="10.28515625" style="1" bestFit="1" customWidth="1"/>
    <col min="13578" max="13578" width="13.140625" style="1" bestFit="1" customWidth="1"/>
    <col min="13579" max="13579" width="10" style="1" bestFit="1" customWidth="1"/>
    <col min="13580" max="13580" width="12.5703125" style="1" bestFit="1" customWidth="1"/>
    <col min="13581" max="13581" width="12.42578125" style="1" bestFit="1" customWidth="1"/>
    <col min="13582" max="13582" width="11.140625" style="1" bestFit="1" customWidth="1"/>
    <col min="13583" max="13824" width="9.140625" style="1"/>
    <col min="13825" max="13825" width="14.140625" style="1" customWidth="1"/>
    <col min="13826" max="13826" width="10.7109375" style="1" bestFit="1" customWidth="1"/>
    <col min="13827" max="13827" width="11.7109375" style="1" bestFit="1" customWidth="1"/>
    <col min="13828" max="13828" width="11" style="1" bestFit="1" customWidth="1"/>
    <col min="13829" max="13831" width="10.28515625" style="1" bestFit="1" customWidth="1"/>
    <col min="13832" max="13832" width="10.42578125" style="1" bestFit="1" customWidth="1"/>
    <col min="13833" max="13833" width="10.28515625" style="1" bestFit="1" customWidth="1"/>
    <col min="13834" max="13834" width="13.140625" style="1" bestFit="1" customWidth="1"/>
    <col min="13835" max="13835" width="10" style="1" bestFit="1" customWidth="1"/>
    <col min="13836" max="13836" width="12.5703125" style="1" bestFit="1" customWidth="1"/>
    <col min="13837" max="13837" width="12.42578125" style="1" bestFit="1" customWidth="1"/>
    <col min="13838" max="13838" width="11.140625" style="1" bestFit="1" customWidth="1"/>
    <col min="13839" max="14080" width="9.140625" style="1"/>
    <col min="14081" max="14081" width="14.140625" style="1" customWidth="1"/>
    <col min="14082" max="14082" width="10.7109375" style="1" bestFit="1" customWidth="1"/>
    <col min="14083" max="14083" width="11.7109375" style="1" bestFit="1" customWidth="1"/>
    <col min="14084" max="14084" width="11" style="1" bestFit="1" customWidth="1"/>
    <col min="14085" max="14087" width="10.28515625" style="1" bestFit="1" customWidth="1"/>
    <col min="14088" max="14088" width="10.42578125" style="1" bestFit="1" customWidth="1"/>
    <col min="14089" max="14089" width="10.28515625" style="1" bestFit="1" customWidth="1"/>
    <col min="14090" max="14090" width="13.140625" style="1" bestFit="1" customWidth="1"/>
    <col min="14091" max="14091" width="10" style="1" bestFit="1" customWidth="1"/>
    <col min="14092" max="14092" width="12.5703125" style="1" bestFit="1" customWidth="1"/>
    <col min="14093" max="14093" width="12.42578125" style="1" bestFit="1" customWidth="1"/>
    <col min="14094" max="14094" width="11.140625" style="1" bestFit="1" customWidth="1"/>
    <col min="14095" max="14336" width="9.140625" style="1"/>
    <col min="14337" max="14337" width="14.140625" style="1" customWidth="1"/>
    <col min="14338" max="14338" width="10.7109375" style="1" bestFit="1" customWidth="1"/>
    <col min="14339" max="14339" width="11.7109375" style="1" bestFit="1" customWidth="1"/>
    <col min="14340" max="14340" width="11" style="1" bestFit="1" customWidth="1"/>
    <col min="14341" max="14343" width="10.28515625" style="1" bestFit="1" customWidth="1"/>
    <col min="14344" max="14344" width="10.42578125" style="1" bestFit="1" customWidth="1"/>
    <col min="14345" max="14345" width="10.28515625" style="1" bestFit="1" customWidth="1"/>
    <col min="14346" max="14346" width="13.140625" style="1" bestFit="1" customWidth="1"/>
    <col min="14347" max="14347" width="10" style="1" bestFit="1" customWidth="1"/>
    <col min="14348" max="14348" width="12.5703125" style="1" bestFit="1" customWidth="1"/>
    <col min="14349" max="14349" width="12.42578125" style="1" bestFit="1" customWidth="1"/>
    <col min="14350" max="14350" width="11.140625" style="1" bestFit="1" customWidth="1"/>
    <col min="14351" max="14592" width="9.140625" style="1"/>
    <col min="14593" max="14593" width="14.140625" style="1" customWidth="1"/>
    <col min="14594" max="14594" width="10.7109375" style="1" bestFit="1" customWidth="1"/>
    <col min="14595" max="14595" width="11.7109375" style="1" bestFit="1" customWidth="1"/>
    <col min="14596" max="14596" width="11" style="1" bestFit="1" customWidth="1"/>
    <col min="14597" max="14599" width="10.28515625" style="1" bestFit="1" customWidth="1"/>
    <col min="14600" max="14600" width="10.42578125" style="1" bestFit="1" customWidth="1"/>
    <col min="14601" max="14601" width="10.28515625" style="1" bestFit="1" customWidth="1"/>
    <col min="14602" max="14602" width="13.140625" style="1" bestFit="1" customWidth="1"/>
    <col min="14603" max="14603" width="10" style="1" bestFit="1" customWidth="1"/>
    <col min="14604" max="14604" width="12.5703125" style="1" bestFit="1" customWidth="1"/>
    <col min="14605" max="14605" width="12.42578125" style="1" bestFit="1" customWidth="1"/>
    <col min="14606" max="14606" width="11.140625" style="1" bestFit="1" customWidth="1"/>
    <col min="14607" max="14848" width="9.140625" style="1"/>
    <col min="14849" max="14849" width="14.140625" style="1" customWidth="1"/>
    <col min="14850" max="14850" width="10.7109375" style="1" bestFit="1" customWidth="1"/>
    <col min="14851" max="14851" width="11.7109375" style="1" bestFit="1" customWidth="1"/>
    <col min="14852" max="14852" width="11" style="1" bestFit="1" customWidth="1"/>
    <col min="14853" max="14855" width="10.28515625" style="1" bestFit="1" customWidth="1"/>
    <col min="14856" max="14856" width="10.42578125" style="1" bestFit="1" customWidth="1"/>
    <col min="14857" max="14857" width="10.28515625" style="1" bestFit="1" customWidth="1"/>
    <col min="14858" max="14858" width="13.140625" style="1" bestFit="1" customWidth="1"/>
    <col min="14859" max="14859" width="10" style="1" bestFit="1" customWidth="1"/>
    <col min="14860" max="14860" width="12.5703125" style="1" bestFit="1" customWidth="1"/>
    <col min="14861" max="14861" width="12.42578125" style="1" bestFit="1" customWidth="1"/>
    <col min="14862" max="14862" width="11.140625" style="1" bestFit="1" customWidth="1"/>
    <col min="14863" max="15104" width="9.140625" style="1"/>
    <col min="15105" max="15105" width="14.140625" style="1" customWidth="1"/>
    <col min="15106" max="15106" width="10.7109375" style="1" bestFit="1" customWidth="1"/>
    <col min="15107" max="15107" width="11.7109375" style="1" bestFit="1" customWidth="1"/>
    <col min="15108" max="15108" width="11" style="1" bestFit="1" customWidth="1"/>
    <col min="15109" max="15111" width="10.28515625" style="1" bestFit="1" customWidth="1"/>
    <col min="15112" max="15112" width="10.42578125" style="1" bestFit="1" customWidth="1"/>
    <col min="15113" max="15113" width="10.28515625" style="1" bestFit="1" customWidth="1"/>
    <col min="15114" max="15114" width="13.140625" style="1" bestFit="1" customWidth="1"/>
    <col min="15115" max="15115" width="10" style="1" bestFit="1" customWidth="1"/>
    <col min="15116" max="15116" width="12.5703125" style="1" bestFit="1" customWidth="1"/>
    <col min="15117" max="15117" width="12.42578125" style="1" bestFit="1" customWidth="1"/>
    <col min="15118" max="15118" width="11.140625" style="1" bestFit="1" customWidth="1"/>
    <col min="15119" max="15360" width="9.140625" style="1"/>
    <col min="15361" max="15361" width="14.140625" style="1" customWidth="1"/>
    <col min="15362" max="15362" width="10.7109375" style="1" bestFit="1" customWidth="1"/>
    <col min="15363" max="15363" width="11.7109375" style="1" bestFit="1" customWidth="1"/>
    <col min="15364" max="15364" width="11" style="1" bestFit="1" customWidth="1"/>
    <col min="15365" max="15367" width="10.28515625" style="1" bestFit="1" customWidth="1"/>
    <col min="15368" max="15368" width="10.42578125" style="1" bestFit="1" customWidth="1"/>
    <col min="15369" max="15369" width="10.28515625" style="1" bestFit="1" customWidth="1"/>
    <col min="15370" max="15370" width="13.140625" style="1" bestFit="1" customWidth="1"/>
    <col min="15371" max="15371" width="10" style="1" bestFit="1" customWidth="1"/>
    <col min="15372" max="15372" width="12.5703125" style="1" bestFit="1" customWidth="1"/>
    <col min="15373" max="15373" width="12.42578125" style="1" bestFit="1" customWidth="1"/>
    <col min="15374" max="15374" width="11.140625" style="1" bestFit="1" customWidth="1"/>
    <col min="15375" max="15616" width="9.140625" style="1"/>
    <col min="15617" max="15617" width="14.140625" style="1" customWidth="1"/>
    <col min="15618" max="15618" width="10.7109375" style="1" bestFit="1" customWidth="1"/>
    <col min="15619" max="15619" width="11.7109375" style="1" bestFit="1" customWidth="1"/>
    <col min="15620" max="15620" width="11" style="1" bestFit="1" customWidth="1"/>
    <col min="15621" max="15623" width="10.28515625" style="1" bestFit="1" customWidth="1"/>
    <col min="15624" max="15624" width="10.42578125" style="1" bestFit="1" customWidth="1"/>
    <col min="15625" max="15625" width="10.28515625" style="1" bestFit="1" customWidth="1"/>
    <col min="15626" max="15626" width="13.140625" style="1" bestFit="1" customWidth="1"/>
    <col min="15627" max="15627" width="10" style="1" bestFit="1" customWidth="1"/>
    <col min="15628" max="15628" width="12.5703125" style="1" bestFit="1" customWidth="1"/>
    <col min="15629" max="15629" width="12.42578125" style="1" bestFit="1" customWidth="1"/>
    <col min="15630" max="15630" width="11.140625" style="1" bestFit="1" customWidth="1"/>
    <col min="15631" max="15872" width="9.140625" style="1"/>
    <col min="15873" max="15873" width="14.140625" style="1" customWidth="1"/>
    <col min="15874" max="15874" width="10.7109375" style="1" bestFit="1" customWidth="1"/>
    <col min="15875" max="15875" width="11.7109375" style="1" bestFit="1" customWidth="1"/>
    <col min="15876" max="15876" width="11" style="1" bestFit="1" customWidth="1"/>
    <col min="15877" max="15879" width="10.28515625" style="1" bestFit="1" customWidth="1"/>
    <col min="15880" max="15880" width="10.42578125" style="1" bestFit="1" customWidth="1"/>
    <col min="15881" max="15881" width="10.28515625" style="1" bestFit="1" customWidth="1"/>
    <col min="15882" max="15882" width="13.140625" style="1" bestFit="1" customWidth="1"/>
    <col min="15883" max="15883" width="10" style="1" bestFit="1" customWidth="1"/>
    <col min="15884" max="15884" width="12.5703125" style="1" bestFit="1" customWidth="1"/>
    <col min="15885" max="15885" width="12.42578125" style="1" bestFit="1" customWidth="1"/>
    <col min="15886" max="15886" width="11.140625" style="1" bestFit="1" customWidth="1"/>
    <col min="15887" max="16128" width="9.140625" style="1"/>
    <col min="16129" max="16129" width="14.140625" style="1" customWidth="1"/>
    <col min="16130" max="16130" width="10.7109375" style="1" bestFit="1" customWidth="1"/>
    <col min="16131" max="16131" width="11.7109375" style="1" bestFit="1" customWidth="1"/>
    <col min="16132" max="16132" width="11" style="1" bestFit="1" customWidth="1"/>
    <col min="16133" max="16135" width="10.28515625" style="1" bestFit="1" customWidth="1"/>
    <col min="16136" max="16136" width="10.42578125" style="1" bestFit="1" customWidth="1"/>
    <col min="16137" max="16137" width="10.28515625" style="1" bestFit="1" customWidth="1"/>
    <col min="16138" max="16138" width="13.140625" style="1" bestFit="1" customWidth="1"/>
    <col min="16139" max="16139" width="10" style="1" bestFit="1" customWidth="1"/>
    <col min="16140" max="16140" width="12.5703125" style="1" bestFit="1" customWidth="1"/>
    <col min="16141" max="16141" width="12.42578125" style="1" bestFit="1" customWidth="1"/>
    <col min="16142" max="16142" width="11.140625" style="1" bestFit="1" customWidth="1"/>
    <col min="16143" max="16384" width="9.140625" style="1"/>
  </cols>
  <sheetData>
    <row r="1" spans="1:15" s="6" customFormat="1" ht="20.100000000000001" customHeight="1" thickBot="1">
      <c r="A1" s="824" t="s">
        <v>558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</row>
    <row r="2" spans="1:15" s="6" customFormat="1" ht="20.100000000000001" customHeight="1" thickBot="1">
      <c r="A2" s="87" t="s">
        <v>370</v>
      </c>
      <c r="B2" s="544" t="s">
        <v>371</v>
      </c>
      <c r="C2" s="220" t="s">
        <v>372</v>
      </c>
      <c r="D2" s="220" t="s">
        <v>38</v>
      </c>
      <c r="E2" s="220" t="s">
        <v>39</v>
      </c>
      <c r="F2" s="220" t="s">
        <v>40</v>
      </c>
      <c r="G2" s="220" t="s">
        <v>41</v>
      </c>
      <c r="H2" s="220" t="s">
        <v>42</v>
      </c>
      <c r="I2" s="220" t="s">
        <v>43</v>
      </c>
      <c r="J2" s="220" t="s">
        <v>44</v>
      </c>
      <c r="K2" s="220" t="s">
        <v>45</v>
      </c>
      <c r="L2" s="220" t="s">
        <v>46</v>
      </c>
      <c r="M2" s="220" t="s">
        <v>47</v>
      </c>
      <c r="N2" s="693" t="s">
        <v>366</v>
      </c>
    </row>
    <row r="3" spans="1:15" ht="24.95" customHeight="1">
      <c r="A3" s="549">
        <v>1995</v>
      </c>
      <c r="B3" s="545">
        <v>79.895499999999998</v>
      </c>
      <c r="C3" s="221">
        <v>80.458600000000004</v>
      </c>
      <c r="D3" s="221">
        <v>81.59</v>
      </c>
      <c r="E3" s="221">
        <v>79.599999999999994</v>
      </c>
      <c r="F3" s="221">
        <v>79.599999999999994</v>
      </c>
      <c r="G3" s="221">
        <v>79.599999999999994</v>
      </c>
      <c r="H3" s="221">
        <v>79.599999999999994</v>
      </c>
      <c r="I3" s="221">
        <v>79.599999999999994</v>
      </c>
      <c r="J3" s="221">
        <v>81.59</v>
      </c>
      <c r="K3" s="221">
        <v>81.59</v>
      </c>
      <c r="L3" s="221">
        <v>84.575000000000003</v>
      </c>
      <c r="M3" s="221">
        <v>84.575000000000003</v>
      </c>
      <c r="N3" s="694">
        <v>81.022841666666679</v>
      </c>
    </row>
    <row r="4" spans="1:15" ht="24.95" customHeight="1">
      <c r="A4" s="550">
        <v>1996</v>
      </c>
      <c r="B4" s="546">
        <v>84.575000000000003</v>
      </c>
      <c r="C4" s="222">
        <v>83.920400000000001</v>
      </c>
      <c r="D4" s="222">
        <v>82.087500000000006</v>
      </c>
      <c r="E4" s="222">
        <v>82.087500000000006</v>
      </c>
      <c r="F4" s="222">
        <v>82.087500000000006</v>
      </c>
      <c r="G4" s="222">
        <v>81.490499999999997</v>
      </c>
      <c r="H4" s="222">
        <v>80.594999999999999</v>
      </c>
      <c r="I4" s="222">
        <v>79.789599999999993</v>
      </c>
      <c r="J4" s="222">
        <v>79.599999999999994</v>
      </c>
      <c r="K4" s="222">
        <v>79.599999999999994</v>
      </c>
      <c r="L4" s="222">
        <v>79.599999999999994</v>
      </c>
      <c r="M4" s="222">
        <v>79.599999999999994</v>
      </c>
      <c r="N4" s="695">
        <v>81.252750000000006</v>
      </c>
    </row>
    <row r="5" spans="1:15" ht="24.95" customHeight="1">
      <c r="A5" s="550">
        <v>1997</v>
      </c>
      <c r="B5" s="546">
        <v>79.599999999999994</v>
      </c>
      <c r="C5" s="222">
        <v>79.599999999999994</v>
      </c>
      <c r="D5" s="222">
        <v>82.742099999999994</v>
      </c>
      <c r="E5" s="222">
        <v>84.575000000000003</v>
      </c>
      <c r="F5" s="222">
        <v>84.575000000000003</v>
      </c>
      <c r="G5" s="222">
        <v>84.575000000000003</v>
      </c>
      <c r="H5" s="222">
        <v>83.376499999999993</v>
      </c>
      <c r="I5" s="222">
        <v>81.969099999999997</v>
      </c>
      <c r="J5" s="222">
        <v>81.363900000000001</v>
      </c>
      <c r="K5" s="222">
        <v>81.59</v>
      </c>
      <c r="L5" s="222">
        <v>79.400999999999996</v>
      </c>
      <c r="M5" s="222">
        <v>76.4255</v>
      </c>
      <c r="N5" s="695">
        <v>81.649425000000008</v>
      </c>
    </row>
    <row r="6" spans="1:15" ht="24.95" customHeight="1">
      <c r="A6" s="550">
        <v>1998</v>
      </c>
      <c r="B6" s="546">
        <v>76.510300000000001</v>
      </c>
      <c r="C6" s="222">
        <v>82.535300000000007</v>
      </c>
      <c r="D6" s="222">
        <v>83.58</v>
      </c>
      <c r="E6" s="222">
        <v>83.635599999999997</v>
      </c>
      <c r="F6" s="222">
        <v>84.551000000000002</v>
      </c>
      <c r="G6" s="222">
        <v>85.456400000000002</v>
      </c>
      <c r="H6" s="222">
        <v>84.100099999999998</v>
      </c>
      <c r="I6" s="222">
        <v>83.58</v>
      </c>
      <c r="J6" s="222">
        <v>85.027299999999997</v>
      </c>
      <c r="K6" s="222">
        <v>85.57</v>
      </c>
      <c r="L6" s="222">
        <v>85.57</v>
      </c>
      <c r="M6" s="222">
        <v>85.57</v>
      </c>
      <c r="N6" s="695">
        <v>83.807199999999995</v>
      </c>
    </row>
    <row r="7" spans="1:15" ht="24.95" customHeight="1">
      <c r="A7" s="550">
        <v>1999</v>
      </c>
      <c r="B7" s="546">
        <v>85.57</v>
      </c>
      <c r="C7" s="222">
        <v>85.57</v>
      </c>
      <c r="D7" s="222">
        <v>86.662300000000002</v>
      </c>
      <c r="E7" s="222">
        <v>90.192899999999995</v>
      </c>
      <c r="F7" s="222">
        <v>94.371700000000004</v>
      </c>
      <c r="G7" s="222">
        <v>94.405600000000007</v>
      </c>
      <c r="H7" s="222">
        <v>94.405600000000007</v>
      </c>
      <c r="I7" s="222">
        <v>94.405600000000007</v>
      </c>
      <c r="J7" s="222">
        <v>94.405600000000007</v>
      </c>
      <c r="K7" s="222">
        <v>94.475200000000001</v>
      </c>
      <c r="L7" s="222">
        <v>96.260499999999993</v>
      </c>
      <c r="M7" s="222">
        <v>97.389099999999999</v>
      </c>
      <c r="N7" s="695">
        <v>92.342799999999997</v>
      </c>
    </row>
    <row r="8" spans="1:15" ht="24.95" customHeight="1">
      <c r="A8" s="550">
        <v>2000</v>
      </c>
      <c r="B8" s="546">
        <v>98.490499999999997</v>
      </c>
      <c r="C8" s="222">
        <v>99.627399999999994</v>
      </c>
      <c r="D8" s="222">
        <v>100.60809999999999</v>
      </c>
      <c r="E8" s="222">
        <v>99.878299999999996</v>
      </c>
      <c r="F8" s="222">
        <v>100.5976</v>
      </c>
      <c r="G8" s="222">
        <v>101.5142</v>
      </c>
      <c r="H8" s="222">
        <v>104.895</v>
      </c>
      <c r="I8" s="222">
        <v>102.435</v>
      </c>
      <c r="J8" s="222">
        <v>101.86190000000001</v>
      </c>
      <c r="K8" s="222">
        <v>101.9773</v>
      </c>
      <c r="L8" s="222">
        <v>102.0205</v>
      </c>
      <c r="M8" s="222">
        <v>107.3823</v>
      </c>
      <c r="N8" s="695">
        <v>100.11935</v>
      </c>
    </row>
    <row r="9" spans="1:15" ht="24.95" customHeight="1">
      <c r="A9" s="550">
        <v>2001</v>
      </c>
      <c r="B9" s="546">
        <v>109.99769999999999</v>
      </c>
      <c r="C9" s="222">
        <v>110.1925</v>
      </c>
      <c r="D9" s="222">
        <v>110.15560000000001</v>
      </c>
      <c r="E9" s="222">
        <v>113.22629999999999</v>
      </c>
      <c r="F9" s="222">
        <v>113.55240000000001</v>
      </c>
      <c r="G9" s="222">
        <v>111.97499999999999</v>
      </c>
      <c r="H9" s="222">
        <v>111.3455</v>
      </c>
      <c r="I9" s="222">
        <v>111.1978</v>
      </c>
      <c r="J9" s="222">
        <v>111.1</v>
      </c>
      <c r="K9" s="222">
        <v>111.1</v>
      </c>
      <c r="L9" s="222">
        <v>111.5167</v>
      </c>
      <c r="M9" s="222">
        <v>112.4864</v>
      </c>
      <c r="N9" s="695">
        <v>111.51658333333334</v>
      </c>
    </row>
    <row r="10" spans="1:15" ht="24.95" customHeight="1">
      <c r="A10" s="550">
        <v>2002</v>
      </c>
      <c r="B10" s="546">
        <v>113.41589999999999</v>
      </c>
      <c r="C10" s="222">
        <v>114.2526</v>
      </c>
      <c r="D10" s="222">
        <v>115.5579</v>
      </c>
      <c r="E10" s="222">
        <v>115.62860000000001</v>
      </c>
      <c r="F10" s="222">
        <v>116.05</v>
      </c>
      <c r="G10" s="222">
        <v>119.045</v>
      </c>
      <c r="H10" s="222">
        <v>124.13679999999999</v>
      </c>
      <c r="I10" s="222">
        <v>125.0086</v>
      </c>
      <c r="J10" s="222">
        <v>125.9653</v>
      </c>
      <c r="K10" s="222">
        <v>126.0553</v>
      </c>
      <c r="L10" s="222">
        <v>126.32940000000001</v>
      </c>
      <c r="M10" s="222">
        <v>126.3883</v>
      </c>
      <c r="N10" s="695">
        <v>120.47</v>
      </c>
    </row>
    <row r="11" spans="1:15" ht="24.95" customHeight="1">
      <c r="A11" s="550">
        <v>2003</v>
      </c>
      <c r="B11" s="546">
        <v>126.57181818181817</v>
      </c>
      <c r="C11" s="222">
        <v>126.98444444444443</v>
      </c>
      <c r="D11" s="222">
        <v>130.35203095238094</v>
      </c>
      <c r="E11" s="222">
        <v>126.98299999999999</v>
      </c>
      <c r="F11" s="222">
        <v>127.16842105263159</v>
      </c>
      <c r="G11" s="222">
        <v>127.4009523809524</v>
      </c>
      <c r="H11" s="222">
        <v>127.32260869565218</v>
      </c>
      <c r="I11" s="222">
        <v>127.60523809523809</v>
      </c>
      <c r="J11" s="222">
        <v>128.17363636363638</v>
      </c>
      <c r="K11" s="222">
        <v>129.27549999999999</v>
      </c>
      <c r="L11" s="222">
        <v>136.10669999999999</v>
      </c>
      <c r="M11" s="222">
        <v>136.73140000000001</v>
      </c>
      <c r="N11" s="695">
        <v>129.22297501389619</v>
      </c>
    </row>
    <row r="12" spans="1:15" ht="24.95" customHeight="1">
      <c r="A12" s="550">
        <v>2004</v>
      </c>
      <c r="B12" s="547">
        <v>135.53569999999999</v>
      </c>
      <c r="C12" s="223">
        <v>134.65526</v>
      </c>
      <c r="D12" s="223">
        <v>133.9829</v>
      </c>
      <c r="E12" s="223">
        <v>132.99</v>
      </c>
      <c r="F12" s="223">
        <v>132.5119</v>
      </c>
      <c r="G12" s="223">
        <v>132.25</v>
      </c>
      <c r="H12" s="223">
        <v>132.29910000000001</v>
      </c>
      <c r="I12" s="222">
        <v>132.32910000000001</v>
      </c>
      <c r="J12" s="222">
        <v>132.34450000000001</v>
      </c>
      <c r="K12" s="222">
        <v>132.38149999999999</v>
      </c>
      <c r="L12" s="222">
        <v>132.37180000000001</v>
      </c>
      <c r="M12" s="222">
        <v>132.3578</v>
      </c>
      <c r="N12" s="695">
        <v>133.001</v>
      </c>
    </row>
    <row r="13" spans="1:15" ht="24.95" customHeight="1">
      <c r="A13" s="550">
        <v>2005</v>
      </c>
      <c r="B13" s="546">
        <v>132.38</v>
      </c>
      <c r="C13" s="222">
        <v>132.35319999999999</v>
      </c>
      <c r="D13" s="222">
        <v>132.35249999999999</v>
      </c>
      <c r="E13" s="222">
        <v>132.35249999999999</v>
      </c>
      <c r="F13" s="222">
        <v>132.31950000000001</v>
      </c>
      <c r="G13" s="222">
        <v>132.36940000000001</v>
      </c>
      <c r="H13" s="222">
        <v>132.369</v>
      </c>
      <c r="I13" s="222">
        <v>131.75200000000001</v>
      </c>
      <c r="J13" s="222">
        <v>129.01519999999999</v>
      </c>
      <c r="K13" s="222">
        <v>129.0444</v>
      </c>
      <c r="L13" s="222">
        <v>128.39570000000001</v>
      </c>
      <c r="M13" s="222">
        <v>128.501</v>
      </c>
      <c r="N13" s="695">
        <v>131.10040000000001</v>
      </c>
    </row>
    <row r="14" spans="1:15" ht="24.95" customHeight="1">
      <c r="A14" s="550">
        <v>2006</v>
      </c>
      <c r="B14" s="546">
        <v>129.785</v>
      </c>
      <c r="C14" s="222">
        <v>129.10329999999999</v>
      </c>
      <c r="D14" s="222">
        <v>128.23560000000001</v>
      </c>
      <c r="E14" s="222">
        <v>127.9622</v>
      </c>
      <c r="F14" s="222">
        <v>127.9449</v>
      </c>
      <c r="G14" s="222">
        <v>127.85590000000001</v>
      </c>
      <c r="H14" s="222">
        <v>127.88330000000001</v>
      </c>
      <c r="I14" s="222">
        <v>127.82510000000001</v>
      </c>
      <c r="J14" s="222">
        <v>127.7847</v>
      </c>
      <c r="K14" s="222">
        <v>127.7769</v>
      </c>
      <c r="L14" s="222">
        <v>127.765</v>
      </c>
      <c r="M14" s="222">
        <v>127.782</v>
      </c>
      <c r="N14" s="695">
        <v>128.142</v>
      </c>
    </row>
    <row r="15" spans="1:15" ht="24.95" customHeight="1">
      <c r="A15" s="550">
        <v>2007</v>
      </c>
      <c r="B15" s="546">
        <v>127.1408</v>
      </c>
      <c r="C15" s="222">
        <v>127.1335</v>
      </c>
      <c r="D15" s="222">
        <v>127.1335</v>
      </c>
      <c r="E15" s="222">
        <v>126.8398</v>
      </c>
      <c r="F15" s="222">
        <v>126.4564</v>
      </c>
      <c r="G15" s="222">
        <v>126.4564</v>
      </c>
      <c r="H15" s="222">
        <v>126.6811</v>
      </c>
      <c r="I15" s="222">
        <v>126.17489999999999</v>
      </c>
      <c r="J15" s="222">
        <v>125.3579</v>
      </c>
      <c r="K15" s="222">
        <v>123.90179999999999</v>
      </c>
      <c r="L15" s="222">
        <v>119.8797</v>
      </c>
      <c r="M15" s="222">
        <v>117.6365</v>
      </c>
      <c r="N15" s="695">
        <v>125.066</v>
      </c>
    </row>
    <row r="16" spans="1:15" ht="24.95" customHeight="1">
      <c r="A16" s="550">
        <v>2008</v>
      </c>
      <c r="B16" s="546">
        <v>116.89176590909084</v>
      </c>
      <c r="C16" s="222">
        <v>116.87538571428571</v>
      </c>
      <c r="D16" s="222">
        <v>116.83654166666669</v>
      </c>
      <c r="E16" s="222">
        <v>116.79172272727274</v>
      </c>
      <c r="F16" s="222">
        <v>116.75234500000006</v>
      </c>
      <c r="G16" s="222">
        <v>116.72743157894733</v>
      </c>
      <c r="H16" s="222">
        <v>116.68562173913045</v>
      </c>
      <c r="I16" s="222">
        <v>116.65907142857144</v>
      </c>
      <c r="J16" s="222">
        <v>116.64280000000004</v>
      </c>
      <c r="K16" s="222">
        <v>116.64190000000001</v>
      </c>
      <c r="L16" s="222">
        <v>116.6614</v>
      </c>
      <c r="M16" s="222">
        <v>129.22116840000001</v>
      </c>
      <c r="N16" s="695">
        <v>117.7821477</v>
      </c>
      <c r="O16" s="224"/>
    </row>
    <row r="17" spans="1:15" ht="24.95" customHeight="1">
      <c r="A17" s="550">
        <v>2009</v>
      </c>
      <c r="B17" s="546">
        <v>142.37125</v>
      </c>
      <c r="C17" s="222">
        <v>145.90588749999998</v>
      </c>
      <c r="D17" s="222">
        <v>146.42745238095236</v>
      </c>
      <c r="E17" s="222">
        <v>146.00085999999999</v>
      </c>
      <c r="F17" s="222">
        <v>147.08926315789475</v>
      </c>
      <c r="G17" s="222">
        <v>146.96576578947372</v>
      </c>
      <c r="H17" s="222">
        <v>147.31905454545458</v>
      </c>
      <c r="I17" s="222">
        <v>145.28971904761909</v>
      </c>
      <c r="J17" s="222">
        <v>151.37031052631579</v>
      </c>
      <c r="K17" s="222">
        <v>148.81592500000005</v>
      </c>
      <c r="L17" s="222">
        <v>150.5187052631579</v>
      </c>
      <c r="M17" s="222">
        <v>149.18758095238096</v>
      </c>
      <c r="N17" s="695">
        <v>147.27181451360408</v>
      </c>
    </row>
    <row r="18" spans="1:15" ht="24.95" customHeight="1">
      <c r="A18" s="550">
        <v>2010</v>
      </c>
      <c r="B18" s="546">
        <v>147.822</v>
      </c>
      <c r="C18" s="222">
        <v>148.23736842105262</v>
      </c>
      <c r="D18" s="222">
        <v>147.83500000000004</v>
      </c>
      <c r="E18" s="222">
        <v>147.89800000000002</v>
      </c>
      <c r="F18" s="222">
        <v>148.31789473684213</v>
      </c>
      <c r="G18" s="222">
        <v>148.22318181818184</v>
      </c>
      <c r="H18" s="222">
        <v>148.10272727272721</v>
      </c>
      <c r="I18" s="222">
        <v>148.24952380952379</v>
      </c>
      <c r="J18" s="222">
        <v>149.01500000000001</v>
      </c>
      <c r="K18" s="222">
        <v>149.21800000000002</v>
      </c>
      <c r="L18" s="222">
        <v>148.24250000000001</v>
      </c>
      <c r="M18" s="224">
        <v>148.55904761904765</v>
      </c>
      <c r="N18" s="695">
        <v>148.30847930115695</v>
      </c>
    </row>
    <row r="19" spans="1:15" ht="24.95" customHeight="1">
      <c r="A19" s="550">
        <v>2011</v>
      </c>
      <c r="B19" s="546">
        <v>149.54499999999999</v>
      </c>
      <c r="C19" s="222">
        <v>149.93469999999999</v>
      </c>
      <c r="D19" s="222">
        <v>150.48259999999999</v>
      </c>
      <c r="E19" s="222">
        <v>151.89609999999999</v>
      </c>
      <c r="F19" s="222">
        <v>152.76949999999999</v>
      </c>
      <c r="G19" s="222">
        <v>152.47319999999999</v>
      </c>
      <c r="H19" s="222">
        <v>149.87190000000001</v>
      </c>
      <c r="I19" s="222">
        <v>150.70330000000001</v>
      </c>
      <c r="J19" s="222">
        <v>153.22640000000001</v>
      </c>
      <c r="K19" s="222">
        <v>151.21449999999999</v>
      </c>
      <c r="L19" s="222">
        <v>153.66399999999999</v>
      </c>
      <c r="M19" s="222">
        <v>156.14099999999996</v>
      </c>
      <c r="N19" s="695">
        <v>151.826891666667</v>
      </c>
    </row>
    <row r="20" spans="1:15" ht="24.95" customHeight="1" thickBot="1">
      <c r="A20" s="551">
        <v>2012</v>
      </c>
      <c r="B20" s="548">
        <v>156.31857142857143</v>
      </c>
      <c r="C20" s="225">
        <v>155.83000000000004</v>
      </c>
      <c r="D20" s="225">
        <v>155.5272727272727</v>
      </c>
      <c r="E20" s="225">
        <v>155.27368421052634</v>
      </c>
      <c r="F20" s="225">
        <v>155.21904761904759</v>
      </c>
      <c r="G20" s="225">
        <v>155.38142857142861</v>
      </c>
      <c r="H20" s="225">
        <v>155.37545454545455</v>
      </c>
      <c r="I20" s="225">
        <v>155.41666666666671</v>
      </c>
      <c r="J20" s="225">
        <v>155.28500000000005</v>
      </c>
      <c r="K20" s="225">
        <v>155.25800000000004</v>
      </c>
      <c r="L20" s="225">
        <v>155.25095238095244</v>
      </c>
      <c r="M20" s="225">
        <v>155.26605263157893</v>
      </c>
      <c r="N20" s="696">
        <v>155.45017756512496</v>
      </c>
      <c r="O20" s="224"/>
    </row>
    <row r="21" spans="1:15" s="3" customFormat="1" ht="15" customHeight="1">
      <c r="A21" s="3" t="s">
        <v>2</v>
      </c>
    </row>
    <row r="22" spans="1:15" s="3" customFormat="1" ht="15" customHeight="1">
      <c r="A22" s="3" t="s">
        <v>373</v>
      </c>
      <c r="M22" s="665"/>
      <c r="N22" s="665"/>
    </row>
    <row r="23" spans="1:15" s="3" customFormat="1" ht="15" customHeight="1">
      <c r="A23" s="3" t="s">
        <v>374</v>
      </c>
    </row>
    <row r="24" spans="1:15" s="3" customFormat="1" ht="15" customHeight="1">
      <c r="A24" s="226" t="s">
        <v>375</v>
      </c>
      <c r="B24" s="816"/>
      <c r="C24" s="816"/>
      <c r="D24" s="816"/>
      <c r="E24" s="816"/>
      <c r="F24" s="816"/>
      <c r="G24" s="816"/>
      <c r="H24" s="816"/>
      <c r="I24" s="226"/>
    </row>
    <row r="25" spans="1:15" s="3" customFormat="1" ht="15" customHeight="1">
      <c r="A25" s="226" t="s">
        <v>376</v>
      </c>
      <c r="B25" s="226"/>
      <c r="C25" s="226"/>
      <c r="D25" s="226"/>
      <c r="E25" s="226"/>
      <c r="F25" s="226"/>
      <c r="G25" s="226"/>
      <c r="H25" s="226"/>
      <c r="I25" s="226"/>
    </row>
    <row r="26" spans="1:15">
      <c r="A26" s="227"/>
      <c r="B26" s="666"/>
      <c r="C26" s="666"/>
      <c r="D26" s="666"/>
      <c r="E26" s="666"/>
      <c r="F26" s="666"/>
      <c r="G26" s="666"/>
      <c r="H26" s="666"/>
      <c r="I26" s="224"/>
      <c r="J26" s="224"/>
      <c r="K26" s="224"/>
      <c r="L26" s="224"/>
      <c r="M26" s="224"/>
      <c r="N26" s="251"/>
    </row>
    <row r="27" spans="1:15"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</row>
    <row r="28" spans="1:15">
      <c r="A28" s="228"/>
      <c r="B28" s="666"/>
      <c r="C28" s="666"/>
      <c r="D28" s="666"/>
      <c r="E28" s="666"/>
      <c r="F28" s="666"/>
      <c r="G28" s="666"/>
      <c r="H28" s="666"/>
      <c r="I28" s="224"/>
      <c r="J28" s="224"/>
      <c r="K28" s="224"/>
      <c r="L28" s="224"/>
      <c r="M28" s="224"/>
    </row>
    <row r="29" spans="1:15"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</row>
    <row r="32" spans="1:15">
      <c r="G32" s="224"/>
    </row>
    <row r="33" spans="7:7">
      <c r="G33" s="224"/>
    </row>
    <row r="34" spans="7:7">
      <c r="G34" s="224"/>
    </row>
    <row r="35" spans="7:7">
      <c r="G35" s="224"/>
    </row>
    <row r="36" spans="7:7">
      <c r="G36" s="224"/>
    </row>
    <row r="37" spans="7:7">
      <c r="G37" s="224"/>
    </row>
    <row r="38" spans="7:7">
      <c r="G38" s="229"/>
    </row>
    <row r="39" spans="7:7">
      <c r="G39" s="229"/>
    </row>
    <row r="40" spans="7:7">
      <c r="G40" s="229"/>
    </row>
    <row r="41" spans="7:7">
      <c r="G41" s="229"/>
    </row>
    <row r="42" spans="7:7">
      <c r="G42" s="229"/>
    </row>
    <row r="43" spans="7:7">
      <c r="G43" s="229"/>
    </row>
    <row r="44" spans="7:7">
      <c r="G44" s="230"/>
    </row>
  </sheetData>
  <mergeCells count="1">
    <mergeCell ref="A1:N1"/>
  </mergeCells>
  <pageMargins left="0.5" right="0" top="0.57999999999999996" bottom="0.5" header="0.47" footer="0.5"/>
  <pageSetup scale="83" orientation="landscape" r:id="rId1"/>
  <headerFooter alignWithMargins="0"/>
  <rowBreaks count="1" manualBreakCount="1">
    <brk id="29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topLeftCell="A4" zoomScaleSheetLayoutView="100" workbookViewId="0">
      <selection activeCell="J18" sqref="J18"/>
    </sheetView>
  </sheetViews>
  <sheetFormatPr defaultRowHeight="14.25"/>
  <cols>
    <col min="1" max="1" width="11.42578125" style="1" customWidth="1"/>
    <col min="2" max="9" width="10.7109375" style="1" customWidth="1"/>
    <col min="10" max="256" width="9.140625" style="1"/>
    <col min="257" max="257" width="11.42578125" style="1" customWidth="1"/>
    <col min="258" max="258" width="8.85546875" style="1" bestFit="1" customWidth="1"/>
    <col min="259" max="259" width="9.5703125" style="1" bestFit="1" customWidth="1"/>
    <col min="260" max="260" width="10.85546875" style="1" bestFit="1" customWidth="1"/>
    <col min="261" max="261" width="10.140625" style="1" bestFit="1" customWidth="1"/>
    <col min="262" max="263" width="8.85546875" style="1" bestFit="1" customWidth="1"/>
    <col min="264" max="264" width="9" style="1" bestFit="1" customWidth="1"/>
    <col min="265" max="265" width="8.85546875" style="1" bestFit="1" customWidth="1"/>
    <col min="266" max="512" width="9.140625" style="1"/>
    <col min="513" max="513" width="11.42578125" style="1" customWidth="1"/>
    <col min="514" max="514" width="8.85546875" style="1" bestFit="1" customWidth="1"/>
    <col min="515" max="515" width="9.5703125" style="1" bestFit="1" customWidth="1"/>
    <col min="516" max="516" width="10.85546875" style="1" bestFit="1" customWidth="1"/>
    <col min="517" max="517" width="10.140625" style="1" bestFit="1" customWidth="1"/>
    <col min="518" max="519" width="8.85546875" style="1" bestFit="1" customWidth="1"/>
    <col min="520" max="520" width="9" style="1" bestFit="1" customWidth="1"/>
    <col min="521" max="521" width="8.85546875" style="1" bestFit="1" customWidth="1"/>
    <col min="522" max="768" width="9.140625" style="1"/>
    <col min="769" max="769" width="11.42578125" style="1" customWidth="1"/>
    <col min="770" max="770" width="8.85546875" style="1" bestFit="1" customWidth="1"/>
    <col min="771" max="771" width="9.5703125" style="1" bestFit="1" customWidth="1"/>
    <col min="772" max="772" width="10.85546875" style="1" bestFit="1" customWidth="1"/>
    <col min="773" max="773" width="10.140625" style="1" bestFit="1" customWidth="1"/>
    <col min="774" max="775" width="8.85546875" style="1" bestFit="1" customWidth="1"/>
    <col min="776" max="776" width="9" style="1" bestFit="1" customWidth="1"/>
    <col min="777" max="777" width="8.85546875" style="1" bestFit="1" customWidth="1"/>
    <col min="778" max="1024" width="9.140625" style="1"/>
    <col min="1025" max="1025" width="11.42578125" style="1" customWidth="1"/>
    <col min="1026" max="1026" width="8.85546875" style="1" bestFit="1" customWidth="1"/>
    <col min="1027" max="1027" width="9.5703125" style="1" bestFit="1" customWidth="1"/>
    <col min="1028" max="1028" width="10.85546875" style="1" bestFit="1" customWidth="1"/>
    <col min="1029" max="1029" width="10.140625" style="1" bestFit="1" customWidth="1"/>
    <col min="1030" max="1031" width="8.85546875" style="1" bestFit="1" customWidth="1"/>
    <col min="1032" max="1032" width="9" style="1" bestFit="1" customWidth="1"/>
    <col min="1033" max="1033" width="8.85546875" style="1" bestFit="1" customWidth="1"/>
    <col min="1034" max="1280" width="9.140625" style="1"/>
    <col min="1281" max="1281" width="11.42578125" style="1" customWidth="1"/>
    <col min="1282" max="1282" width="8.85546875" style="1" bestFit="1" customWidth="1"/>
    <col min="1283" max="1283" width="9.5703125" style="1" bestFit="1" customWidth="1"/>
    <col min="1284" max="1284" width="10.85546875" style="1" bestFit="1" customWidth="1"/>
    <col min="1285" max="1285" width="10.140625" style="1" bestFit="1" customWidth="1"/>
    <col min="1286" max="1287" width="8.85546875" style="1" bestFit="1" customWidth="1"/>
    <col min="1288" max="1288" width="9" style="1" bestFit="1" customWidth="1"/>
    <col min="1289" max="1289" width="8.85546875" style="1" bestFit="1" customWidth="1"/>
    <col min="1290" max="1536" width="9.140625" style="1"/>
    <col min="1537" max="1537" width="11.42578125" style="1" customWidth="1"/>
    <col min="1538" max="1538" width="8.85546875" style="1" bestFit="1" customWidth="1"/>
    <col min="1539" max="1539" width="9.5703125" style="1" bestFit="1" customWidth="1"/>
    <col min="1540" max="1540" width="10.85546875" style="1" bestFit="1" customWidth="1"/>
    <col min="1541" max="1541" width="10.140625" style="1" bestFit="1" customWidth="1"/>
    <col min="1542" max="1543" width="8.85546875" style="1" bestFit="1" customWidth="1"/>
    <col min="1544" max="1544" width="9" style="1" bestFit="1" customWidth="1"/>
    <col min="1545" max="1545" width="8.85546875" style="1" bestFit="1" customWidth="1"/>
    <col min="1546" max="1792" width="9.140625" style="1"/>
    <col min="1793" max="1793" width="11.42578125" style="1" customWidth="1"/>
    <col min="1794" max="1794" width="8.85546875" style="1" bestFit="1" customWidth="1"/>
    <col min="1795" max="1795" width="9.5703125" style="1" bestFit="1" customWidth="1"/>
    <col min="1796" max="1796" width="10.85546875" style="1" bestFit="1" customWidth="1"/>
    <col min="1797" max="1797" width="10.140625" style="1" bestFit="1" customWidth="1"/>
    <col min="1798" max="1799" width="8.85546875" style="1" bestFit="1" customWidth="1"/>
    <col min="1800" max="1800" width="9" style="1" bestFit="1" customWidth="1"/>
    <col min="1801" max="1801" width="8.85546875" style="1" bestFit="1" customWidth="1"/>
    <col min="1802" max="2048" width="9.140625" style="1"/>
    <col min="2049" max="2049" width="11.42578125" style="1" customWidth="1"/>
    <col min="2050" max="2050" width="8.85546875" style="1" bestFit="1" customWidth="1"/>
    <col min="2051" max="2051" width="9.5703125" style="1" bestFit="1" customWidth="1"/>
    <col min="2052" max="2052" width="10.85546875" style="1" bestFit="1" customWidth="1"/>
    <col min="2053" max="2053" width="10.140625" style="1" bestFit="1" customWidth="1"/>
    <col min="2054" max="2055" width="8.85546875" style="1" bestFit="1" customWidth="1"/>
    <col min="2056" max="2056" width="9" style="1" bestFit="1" customWidth="1"/>
    <col min="2057" max="2057" width="8.85546875" style="1" bestFit="1" customWidth="1"/>
    <col min="2058" max="2304" width="9.140625" style="1"/>
    <col min="2305" max="2305" width="11.42578125" style="1" customWidth="1"/>
    <col min="2306" max="2306" width="8.85546875" style="1" bestFit="1" customWidth="1"/>
    <col min="2307" max="2307" width="9.5703125" style="1" bestFit="1" customWidth="1"/>
    <col min="2308" max="2308" width="10.85546875" style="1" bestFit="1" customWidth="1"/>
    <col min="2309" max="2309" width="10.140625" style="1" bestFit="1" customWidth="1"/>
    <col min="2310" max="2311" width="8.85546875" style="1" bestFit="1" customWidth="1"/>
    <col min="2312" max="2312" width="9" style="1" bestFit="1" customWidth="1"/>
    <col min="2313" max="2313" width="8.85546875" style="1" bestFit="1" customWidth="1"/>
    <col min="2314" max="2560" width="9.140625" style="1"/>
    <col min="2561" max="2561" width="11.42578125" style="1" customWidth="1"/>
    <col min="2562" max="2562" width="8.85546875" style="1" bestFit="1" customWidth="1"/>
    <col min="2563" max="2563" width="9.5703125" style="1" bestFit="1" customWidth="1"/>
    <col min="2564" max="2564" width="10.85546875" style="1" bestFit="1" customWidth="1"/>
    <col min="2565" max="2565" width="10.140625" style="1" bestFit="1" customWidth="1"/>
    <col min="2566" max="2567" width="8.85546875" style="1" bestFit="1" customWidth="1"/>
    <col min="2568" max="2568" width="9" style="1" bestFit="1" customWidth="1"/>
    <col min="2569" max="2569" width="8.85546875" style="1" bestFit="1" customWidth="1"/>
    <col min="2570" max="2816" width="9.140625" style="1"/>
    <col min="2817" max="2817" width="11.42578125" style="1" customWidth="1"/>
    <col min="2818" max="2818" width="8.85546875" style="1" bestFit="1" customWidth="1"/>
    <col min="2819" max="2819" width="9.5703125" style="1" bestFit="1" customWidth="1"/>
    <col min="2820" max="2820" width="10.85546875" style="1" bestFit="1" customWidth="1"/>
    <col min="2821" max="2821" width="10.140625" style="1" bestFit="1" customWidth="1"/>
    <col min="2822" max="2823" width="8.85546875" style="1" bestFit="1" customWidth="1"/>
    <col min="2824" max="2824" width="9" style="1" bestFit="1" customWidth="1"/>
    <col min="2825" max="2825" width="8.85546875" style="1" bestFit="1" customWidth="1"/>
    <col min="2826" max="3072" width="9.140625" style="1"/>
    <col min="3073" max="3073" width="11.42578125" style="1" customWidth="1"/>
    <col min="3074" max="3074" width="8.85546875" style="1" bestFit="1" customWidth="1"/>
    <col min="3075" max="3075" width="9.5703125" style="1" bestFit="1" customWidth="1"/>
    <col min="3076" max="3076" width="10.85546875" style="1" bestFit="1" customWidth="1"/>
    <col min="3077" max="3077" width="10.140625" style="1" bestFit="1" customWidth="1"/>
    <col min="3078" max="3079" width="8.85546875" style="1" bestFit="1" customWidth="1"/>
    <col min="3080" max="3080" width="9" style="1" bestFit="1" customWidth="1"/>
    <col min="3081" max="3081" width="8.85546875" style="1" bestFit="1" customWidth="1"/>
    <col min="3082" max="3328" width="9.140625" style="1"/>
    <col min="3329" max="3329" width="11.42578125" style="1" customWidth="1"/>
    <col min="3330" max="3330" width="8.85546875" style="1" bestFit="1" customWidth="1"/>
    <col min="3331" max="3331" width="9.5703125" style="1" bestFit="1" customWidth="1"/>
    <col min="3332" max="3332" width="10.85546875" style="1" bestFit="1" customWidth="1"/>
    <col min="3333" max="3333" width="10.140625" style="1" bestFit="1" customWidth="1"/>
    <col min="3334" max="3335" width="8.85546875" style="1" bestFit="1" customWidth="1"/>
    <col min="3336" max="3336" width="9" style="1" bestFit="1" customWidth="1"/>
    <col min="3337" max="3337" width="8.85546875" style="1" bestFit="1" customWidth="1"/>
    <col min="3338" max="3584" width="9.140625" style="1"/>
    <col min="3585" max="3585" width="11.42578125" style="1" customWidth="1"/>
    <col min="3586" max="3586" width="8.85546875" style="1" bestFit="1" customWidth="1"/>
    <col min="3587" max="3587" width="9.5703125" style="1" bestFit="1" customWidth="1"/>
    <col min="3588" max="3588" width="10.85546875" style="1" bestFit="1" customWidth="1"/>
    <col min="3589" max="3589" width="10.140625" style="1" bestFit="1" customWidth="1"/>
    <col min="3590" max="3591" width="8.85546875" style="1" bestFit="1" customWidth="1"/>
    <col min="3592" max="3592" width="9" style="1" bestFit="1" customWidth="1"/>
    <col min="3593" max="3593" width="8.85546875" style="1" bestFit="1" customWidth="1"/>
    <col min="3594" max="3840" width="9.140625" style="1"/>
    <col min="3841" max="3841" width="11.42578125" style="1" customWidth="1"/>
    <col min="3842" max="3842" width="8.85546875" style="1" bestFit="1" customWidth="1"/>
    <col min="3843" max="3843" width="9.5703125" style="1" bestFit="1" customWidth="1"/>
    <col min="3844" max="3844" width="10.85546875" style="1" bestFit="1" customWidth="1"/>
    <col min="3845" max="3845" width="10.140625" style="1" bestFit="1" customWidth="1"/>
    <col min="3846" max="3847" width="8.85546875" style="1" bestFit="1" customWidth="1"/>
    <col min="3848" max="3848" width="9" style="1" bestFit="1" customWidth="1"/>
    <col min="3849" max="3849" width="8.85546875" style="1" bestFit="1" customWidth="1"/>
    <col min="3850" max="4096" width="9.140625" style="1"/>
    <col min="4097" max="4097" width="11.42578125" style="1" customWidth="1"/>
    <col min="4098" max="4098" width="8.85546875" style="1" bestFit="1" customWidth="1"/>
    <col min="4099" max="4099" width="9.5703125" style="1" bestFit="1" customWidth="1"/>
    <col min="4100" max="4100" width="10.85546875" style="1" bestFit="1" customWidth="1"/>
    <col min="4101" max="4101" width="10.140625" style="1" bestFit="1" customWidth="1"/>
    <col min="4102" max="4103" width="8.85546875" style="1" bestFit="1" customWidth="1"/>
    <col min="4104" max="4104" width="9" style="1" bestFit="1" customWidth="1"/>
    <col min="4105" max="4105" width="8.85546875" style="1" bestFit="1" customWidth="1"/>
    <col min="4106" max="4352" width="9.140625" style="1"/>
    <col min="4353" max="4353" width="11.42578125" style="1" customWidth="1"/>
    <col min="4354" max="4354" width="8.85546875" style="1" bestFit="1" customWidth="1"/>
    <col min="4355" max="4355" width="9.5703125" style="1" bestFit="1" customWidth="1"/>
    <col min="4356" max="4356" width="10.85546875" style="1" bestFit="1" customWidth="1"/>
    <col min="4357" max="4357" width="10.140625" style="1" bestFit="1" customWidth="1"/>
    <col min="4358" max="4359" width="8.85546875" style="1" bestFit="1" customWidth="1"/>
    <col min="4360" max="4360" width="9" style="1" bestFit="1" customWidth="1"/>
    <col min="4361" max="4361" width="8.85546875" style="1" bestFit="1" customWidth="1"/>
    <col min="4362" max="4608" width="9.140625" style="1"/>
    <col min="4609" max="4609" width="11.42578125" style="1" customWidth="1"/>
    <col min="4610" max="4610" width="8.85546875" style="1" bestFit="1" customWidth="1"/>
    <col min="4611" max="4611" width="9.5703125" style="1" bestFit="1" customWidth="1"/>
    <col min="4612" max="4612" width="10.85546875" style="1" bestFit="1" customWidth="1"/>
    <col min="4613" max="4613" width="10.140625" style="1" bestFit="1" customWidth="1"/>
    <col min="4614" max="4615" width="8.85546875" style="1" bestFit="1" customWidth="1"/>
    <col min="4616" max="4616" width="9" style="1" bestFit="1" customWidth="1"/>
    <col min="4617" max="4617" width="8.85546875" style="1" bestFit="1" customWidth="1"/>
    <col min="4618" max="4864" width="9.140625" style="1"/>
    <col min="4865" max="4865" width="11.42578125" style="1" customWidth="1"/>
    <col min="4866" max="4866" width="8.85546875" style="1" bestFit="1" customWidth="1"/>
    <col min="4867" max="4867" width="9.5703125" style="1" bestFit="1" customWidth="1"/>
    <col min="4868" max="4868" width="10.85546875" style="1" bestFit="1" customWidth="1"/>
    <col min="4869" max="4869" width="10.140625" style="1" bestFit="1" customWidth="1"/>
    <col min="4870" max="4871" width="8.85546875" style="1" bestFit="1" customWidth="1"/>
    <col min="4872" max="4872" width="9" style="1" bestFit="1" customWidth="1"/>
    <col min="4873" max="4873" width="8.85546875" style="1" bestFit="1" customWidth="1"/>
    <col min="4874" max="5120" width="9.140625" style="1"/>
    <col min="5121" max="5121" width="11.42578125" style="1" customWidth="1"/>
    <col min="5122" max="5122" width="8.85546875" style="1" bestFit="1" customWidth="1"/>
    <col min="5123" max="5123" width="9.5703125" style="1" bestFit="1" customWidth="1"/>
    <col min="5124" max="5124" width="10.85546875" style="1" bestFit="1" customWidth="1"/>
    <col min="5125" max="5125" width="10.140625" style="1" bestFit="1" customWidth="1"/>
    <col min="5126" max="5127" width="8.85546875" style="1" bestFit="1" customWidth="1"/>
    <col min="5128" max="5128" width="9" style="1" bestFit="1" customWidth="1"/>
    <col min="5129" max="5129" width="8.85546875" style="1" bestFit="1" customWidth="1"/>
    <col min="5130" max="5376" width="9.140625" style="1"/>
    <col min="5377" max="5377" width="11.42578125" style="1" customWidth="1"/>
    <col min="5378" max="5378" width="8.85546875" style="1" bestFit="1" customWidth="1"/>
    <col min="5379" max="5379" width="9.5703125" style="1" bestFit="1" customWidth="1"/>
    <col min="5380" max="5380" width="10.85546875" style="1" bestFit="1" customWidth="1"/>
    <col min="5381" max="5381" width="10.140625" style="1" bestFit="1" customWidth="1"/>
    <col min="5382" max="5383" width="8.85546875" style="1" bestFit="1" customWidth="1"/>
    <col min="5384" max="5384" width="9" style="1" bestFit="1" customWidth="1"/>
    <col min="5385" max="5385" width="8.85546875" style="1" bestFit="1" customWidth="1"/>
    <col min="5386" max="5632" width="9.140625" style="1"/>
    <col min="5633" max="5633" width="11.42578125" style="1" customWidth="1"/>
    <col min="5634" max="5634" width="8.85546875" style="1" bestFit="1" customWidth="1"/>
    <col min="5635" max="5635" width="9.5703125" style="1" bestFit="1" customWidth="1"/>
    <col min="5636" max="5636" width="10.85546875" style="1" bestFit="1" customWidth="1"/>
    <col min="5637" max="5637" width="10.140625" style="1" bestFit="1" customWidth="1"/>
    <col min="5638" max="5639" width="8.85546875" style="1" bestFit="1" customWidth="1"/>
    <col min="5640" max="5640" width="9" style="1" bestFit="1" customWidth="1"/>
    <col min="5641" max="5641" width="8.85546875" style="1" bestFit="1" customWidth="1"/>
    <col min="5642" max="5888" width="9.140625" style="1"/>
    <col min="5889" max="5889" width="11.42578125" style="1" customWidth="1"/>
    <col min="5890" max="5890" width="8.85546875" style="1" bestFit="1" customWidth="1"/>
    <col min="5891" max="5891" width="9.5703125" style="1" bestFit="1" customWidth="1"/>
    <col min="5892" max="5892" width="10.85546875" style="1" bestFit="1" customWidth="1"/>
    <col min="5893" max="5893" width="10.140625" style="1" bestFit="1" customWidth="1"/>
    <col min="5894" max="5895" width="8.85546875" style="1" bestFit="1" customWidth="1"/>
    <col min="5896" max="5896" width="9" style="1" bestFit="1" customWidth="1"/>
    <col min="5897" max="5897" width="8.85546875" style="1" bestFit="1" customWidth="1"/>
    <col min="5898" max="6144" width="9.140625" style="1"/>
    <col min="6145" max="6145" width="11.42578125" style="1" customWidth="1"/>
    <col min="6146" max="6146" width="8.85546875" style="1" bestFit="1" customWidth="1"/>
    <col min="6147" max="6147" width="9.5703125" style="1" bestFit="1" customWidth="1"/>
    <col min="6148" max="6148" width="10.85546875" style="1" bestFit="1" customWidth="1"/>
    <col min="6149" max="6149" width="10.140625" style="1" bestFit="1" customWidth="1"/>
    <col min="6150" max="6151" width="8.85546875" style="1" bestFit="1" customWidth="1"/>
    <col min="6152" max="6152" width="9" style="1" bestFit="1" customWidth="1"/>
    <col min="6153" max="6153" width="8.85546875" style="1" bestFit="1" customWidth="1"/>
    <col min="6154" max="6400" width="9.140625" style="1"/>
    <col min="6401" max="6401" width="11.42578125" style="1" customWidth="1"/>
    <col min="6402" max="6402" width="8.85546875" style="1" bestFit="1" customWidth="1"/>
    <col min="6403" max="6403" width="9.5703125" style="1" bestFit="1" customWidth="1"/>
    <col min="6404" max="6404" width="10.85546875" style="1" bestFit="1" customWidth="1"/>
    <col min="6405" max="6405" width="10.140625" style="1" bestFit="1" customWidth="1"/>
    <col min="6406" max="6407" width="8.85546875" style="1" bestFit="1" customWidth="1"/>
    <col min="6408" max="6408" width="9" style="1" bestFit="1" customWidth="1"/>
    <col min="6409" max="6409" width="8.85546875" style="1" bestFit="1" customWidth="1"/>
    <col min="6410" max="6656" width="9.140625" style="1"/>
    <col min="6657" max="6657" width="11.42578125" style="1" customWidth="1"/>
    <col min="6658" max="6658" width="8.85546875" style="1" bestFit="1" customWidth="1"/>
    <col min="6659" max="6659" width="9.5703125" style="1" bestFit="1" customWidth="1"/>
    <col min="6660" max="6660" width="10.85546875" style="1" bestFit="1" customWidth="1"/>
    <col min="6661" max="6661" width="10.140625" style="1" bestFit="1" customWidth="1"/>
    <col min="6662" max="6663" width="8.85546875" style="1" bestFit="1" customWidth="1"/>
    <col min="6664" max="6664" width="9" style="1" bestFit="1" customWidth="1"/>
    <col min="6665" max="6665" width="8.85546875" style="1" bestFit="1" customWidth="1"/>
    <col min="6666" max="6912" width="9.140625" style="1"/>
    <col min="6913" max="6913" width="11.42578125" style="1" customWidth="1"/>
    <col min="6914" max="6914" width="8.85546875" style="1" bestFit="1" customWidth="1"/>
    <col min="6915" max="6915" width="9.5703125" style="1" bestFit="1" customWidth="1"/>
    <col min="6916" max="6916" width="10.85546875" style="1" bestFit="1" customWidth="1"/>
    <col min="6917" max="6917" width="10.140625" style="1" bestFit="1" customWidth="1"/>
    <col min="6918" max="6919" width="8.85546875" style="1" bestFit="1" customWidth="1"/>
    <col min="6920" max="6920" width="9" style="1" bestFit="1" customWidth="1"/>
    <col min="6921" max="6921" width="8.85546875" style="1" bestFit="1" customWidth="1"/>
    <col min="6922" max="7168" width="9.140625" style="1"/>
    <col min="7169" max="7169" width="11.42578125" style="1" customWidth="1"/>
    <col min="7170" max="7170" width="8.85546875" style="1" bestFit="1" customWidth="1"/>
    <col min="7171" max="7171" width="9.5703125" style="1" bestFit="1" customWidth="1"/>
    <col min="7172" max="7172" width="10.85546875" style="1" bestFit="1" customWidth="1"/>
    <col min="7173" max="7173" width="10.140625" style="1" bestFit="1" customWidth="1"/>
    <col min="7174" max="7175" width="8.85546875" style="1" bestFit="1" customWidth="1"/>
    <col min="7176" max="7176" width="9" style="1" bestFit="1" customWidth="1"/>
    <col min="7177" max="7177" width="8.85546875" style="1" bestFit="1" customWidth="1"/>
    <col min="7178" max="7424" width="9.140625" style="1"/>
    <col min="7425" max="7425" width="11.42578125" style="1" customWidth="1"/>
    <col min="7426" max="7426" width="8.85546875" style="1" bestFit="1" customWidth="1"/>
    <col min="7427" max="7427" width="9.5703125" style="1" bestFit="1" customWidth="1"/>
    <col min="7428" max="7428" width="10.85546875" style="1" bestFit="1" customWidth="1"/>
    <col min="7429" max="7429" width="10.140625" style="1" bestFit="1" customWidth="1"/>
    <col min="7430" max="7431" width="8.85546875" style="1" bestFit="1" customWidth="1"/>
    <col min="7432" max="7432" width="9" style="1" bestFit="1" customWidth="1"/>
    <col min="7433" max="7433" width="8.85546875" style="1" bestFit="1" customWidth="1"/>
    <col min="7434" max="7680" width="9.140625" style="1"/>
    <col min="7681" max="7681" width="11.42578125" style="1" customWidth="1"/>
    <col min="7682" max="7682" width="8.85546875" style="1" bestFit="1" customWidth="1"/>
    <col min="7683" max="7683" width="9.5703125" style="1" bestFit="1" customWidth="1"/>
    <col min="7684" max="7684" width="10.85546875" style="1" bestFit="1" customWidth="1"/>
    <col min="7685" max="7685" width="10.140625" style="1" bestFit="1" customWidth="1"/>
    <col min="7686" max="7687" width="8.85546875" style="1" bestFit="1" customWidth="1"/>
    <col min="7688" max="7688" width="9" style="1" bestFit="1" customWidth="1"/>
    <col min="7689" max="7689" width="8.85546875" style="1" bestFit="1" customWidth="1"/>
    <col min="7690" max="7936" width="9.140625" style="1"/>
    <col min="7937" max="7937" width="11.42578125" style="1" customWidth="1"/>
    <col min="7938" max="7938" width="8.85546875" style="1" bestFit="1" customWidth="1"/>
    <col min="7939" max="7939" width="9.5703125" style="1" bestFit="1" customWidth="1"/>
    <col min="7940" max="7940" width="10.85546875" style="1" bestFit="1" customWidth="1"/>
    <col min="7941" max="7941" width="10.140625" style="1" bestFit="1" customWidth="1"/>
    <col min="7942" max="7943" width="8.85546875" style="1" bestFit="1" customWidth="1"/>
    <col min="7944" max="7944" width="9" style="1" bestFit="1" customWidth="1"/>
    <col min="7945" max="7945" width="8.85546875" style="1" bestFit="1" customWidth="1"/>
    <col min="7946" max="8192" width="9.140625" style="1"/>
    <col min="8193" max="8193" width="11.42578125" style="1" customWidth="1"/>
    <col min="8194" max="8194" width="8.85546875" style="1" bestFit="1" customWidth="1"/>
    <col min="8195" max="8195" width="9.5703125" style="1" bestFit="1" customWidth="1"/>
    <col min="8196" max="8196" width="10.85546875" style="1" bestFit="1" customWidth="1"/>
    <col min="8197" max="8197" width="10.140625" style="1" bestFit="1" customWidth="1"/>
    <col min="8198" max="8199" width="8.85546875" style="1" bestFit="1" customWidth="1"/>
    <col min="8200" max="8200" width="9" style="1" bestFit="1" customWidth="1"/>
    <col min="8201" max="8201" width="8.85546875" style="1" bestFit="1" customWidth="1"/>
    <col min="8202" max="8448" width="9.140625" style="1"/>
    <col min="8449" max="8449" width="11.42578125" style="1" customWidth="1"/>
    <col min="8450" max="8450" width="8.85546875" style="1" bestFit="1" customWidth="1"/>
    <col min="8451" max="8451" width="9.5703125" style="1" bestFit="1" customWidth="1"/>
    <col min="8452" max="8452" width="10.85546875" style="1" bestFit="1" customWidth="1"/>
    <col min="8453" max="8453" width="10.140625" style="1" bestFit="1" customWidth="1"/>
    <col min="8454" max="8455" width="8.85546875" style="1" bestFit="1" customWidth="1"/>
    <col min="8456" max="8456" width="9" style="1" bestFit="1" customWidth="1"/>
    <col min="8457" max="8457" width="8.85546875" style="1" bestFit="1" customWidth="1"/>
    <col min="8458" max="8704" width="9.140625" style="1"/>
    <col min="8705" max="8705" width="11.42578125" style="1" customWidth="1"/>
    <col min="8706" max="8706" width="8.85546875" style="1" bestFit="1" customWidth="1"/>
    <col min="8707" max="8707" width="9.5703125" style="1" bestFit="1" customWidth="1"/>
    <col min="8708" max="8708" width="10.85546875" style="1" bestFit="1" customWidth="1"/>
    <col min="8709" max="8709" width="10.140625" style="1" bestFit="1" customWidth="1"/>
    <col min="8710" max="8711" width="8.85546875" style="1" bestFit="1" customWidth="1"/>
    <col min="8712" max="8712" width="9" style="1" bestFit="1" customWidth="1"/>
    <col min="8713" max="8713" width="8.85546875" style="1" bestFit="1" customWidth="1"/>
    <col min="8714" max="8960" width="9.140625" style="1"/>
    <col min="8961" max="8961" width="11.42578125" style="1" customWidth="1"/>
    <col min="8962" max="8962" width="8.85546875" style="1" bestFit="1" customWidth="1"/>
    <col min="8963" max="8963" width="9.5703125" style="1" bestFit="1" customWidth="1"/>
    <col min="8964" max="8964" width="10.85546875" style="1" bestFit="1" customWidth="1"/>
    <col min="8965" max="8965" width="10.140625" style="1" bestFit="1" customWidth="1"/>
    <col min="8966" max="8967" width="8.85546875" style="1" bestFit="1" customWidth="1"/>
    <col min="8968" max="8968" width="9" style="1" bestFit="1" customWidth="1"/>
    <col min="8969" max="8969" width="8.85546875" style="1" bestFit="1" customWidth="1"/>
    <col min="8970" max="9216" width="9.140625" style="1"/>
    <col min="9217" max="9217" width="11.42578125" style="1" customWidth="1"/>
    <col min="9218" max="9218" width="8.85546875" style="1" bestFit="1" customWidth="1"/>
    <col min="9219" max="9219" width="9.5703125" style="1" bestFit="1" customWidth="1"/>
    <col min="9220" max="9220" width="10.85546875" style="1" bestFit="1" customWidth="1"/>
    <col min="9221" max="9221" width="10.140625" style="1" bestFit="1" customWidth="1"/>
    <col min="9222" max="9223" width="8.85546875" style="1" bestFit="1" customWidth="1"/>
    <col min="9224" max="9224" width="9" style="1" bestFit="1" customWidth="1"/>
    <col min="9225" max="9225" width="8.85546875" style="1" bestFit="1" customWidth="1"/>
    <col min="9226" max="9472" width="9.140625" style="1"/>
    <col min="9473" max="9473" width="11.42578125" style="1" customWidth="1"/>
    <col min="9474" max="9474" width="8.85546875" style="1" bestFit="1" customWidth="1"/>
    <col min="9475" max="9475" width="9.5703125" style="1" bestFit="1" customWidth="1"/>
    <col min="9476" max="9476" width="10.85546875" style="1" bestFit="1" customWidth="1"/>
    <col min="9477" max="9477" width="10.140625" style="1" bestFit="1" customWidth="1"/>
    <col min="9478" max="9479" width="8.85546875" style="1" bestFit="1" customWidth="1"/>
    <col min="9480" max="9480" width="9" style="1" bestFit="1" customWidth="1"/>
    <col min="9481" max="9481" width="8.85546875" style="1" bestFit="1" customWidth="1"/>
    <col min="9482" max="9728" width="9.140625" style="1"/>
    <col min="9729" max="9729" width="11.42578125" style="1" customWidth="1"/>
    <col min="9730" max="9730" width="8.85546875" style="1" bestFit="1" customWidth="1"/>
    <col min="9731" max="9731" width="9.5703125" style="1" bestFit="1" customWidth="1"/>
    <col min="9732" max="9732" width="10.85546875" style="1" bestFit="1" customWidth="1"/>
    <col min="9733" max="9733" width="10.140625" style="1" bestFit="1" customWidth="1"/>
    <col min="9734" max="9735" width="8.85546875" style="1" bestFit="1" customWidth="1"/>
    <col min="9736" max="9736" width="9" style="1" bestFit="1" customWidth="1"/>
    <col min="9737" max="9737" width="8.85546875" style="1" bestFit="1" customWidth="1"/>
    <col min="9738" max="9984" width="9.140625" style="1"/>
    <col min="9985" max="9985" width="11.42578125" style="1" customWidth="1"/>
    <col min="9986" max="9986" width="8.85546875" style="1" bestFit="1" customWidth="1"/>
    <col min="9987" max="9987" width="9.5703125" style="1" bestFit="1" customWidth="1"/>
    <col min="9988" max="9988" width="10.85546875" style="1" bestFit="1" customWidth="1"/>
    <col min="9989" max="9989" width="10.140625" style="1" bestFit="1" customWidth="1"/>
    <col min="9990" max="9991" width="8.85546875" style="1" bestFit="1" customWidth="1"/>
    <col min="9992" max="9992" width="9" style="1" bestFit="1" customWidth="1"/>
    <col min="9993" max="9993" width="8.85546875" style="1" bestFit="1" customWidth="1"/>
    <col min="9994" max="10240" width="9.140625" style="1"/>
    <col min="10241" max="10241" width="11.42578125" style="1" customWidth="1"/>
    <col min="10242" max="10242" width="8.85546875" style="1" bestFit="1" customWidth="1"/>
    <col min="10243" max="10243" width="9.5703125" style="1" bestFit="1" customWidth="1"/>
    <col min="10244" max="10244" width="10.85546875" style="1" bestFit="1" customWidth="1"/>
    <col min="10245" max="10245" width="10.140625" style="1" bestFit="1" customWidth="1"/>
    <col min="10246" max="10247" width="8.85546875" style="1" bestFit="1" customWidth="1"/>
    <col min="10248" max="10248" width="9" style="1" bestFit="1" customWidth="1"/>
    <col min="10249" max="10249" width="8.85546875" style="1" bestFit="1" customWidth="1"/>
    <col min="10250" max="10496" width="9.140625" style="1"/>
    <col min="10497" max="10497" width="11.42578125" style="1" customWidth="1"/>
    <col min="10498" max="10498" width="8.85546875" style="1" bestFit="1" customWidth="1"/>
    <col min="10499" max="10499" width="9.5703125" style="1" bestFit="1" customWidth="1"/>
    <col min="10500" max="10500" width="10.85546875" style="1" bestFit="1" customWidth="1"/>
    <col min="10501" max="10501" width="10.140625" style="1" bestFit="1" customWidth="1"/>
    <col min="10502" max="10503" width="8.85546875" style="1" bestFit="1" customWidth="1"/>
    <col min="10504" max="10504" width="9" style="1" bestFit="1" customWidth="1"/>
    <col min="10505" max="10505" width="8.85546875" style="1" bestFit="1" customWidth="1"/>
    <col min="10506" max="10752" width="9.140625" style="1"/>
    <col min="10753" max="10753" width="11.42578125" style="1" customWidth="1"/>
    <col min="10754" max="10754" width="8.85546875" style="1" bestFit="1" customWidth="1"/>
    <col min="10755" max="10755" width="9.5703125" style="1" bestFit="1" customWidth="1"/>
    <col min="10756" max="10756" width="10.85546875" style="1" bestFit="1" customWidth="1"/>
    <col min="10757" max="10757" width="10.140625" style="1" bestFit="1" customWidth="1"/>
    <col min="10758" max="10759" width="8.85546875" style="1" bestFit="1" customWidth="1"/>
    <col min="10760" max="10760" width="9" style="1" bestFit="1" customWidth="1"/>
    <col min="10761" max="10761" width="8.85546875" style="1" bestFit="1" customWidth="1"/>
    <col min="10762" max="11008" width="9.140625" style="1"/>
    <col min="11009" max="11009" width="11.42578125" style="1" customWidth="1"/>
    <col min="11010" max="11010" width="8.85546875" style="1" bestFit="1" customWidth="1"/>
    <col min="11011" max="11011" width="9.5703125" style="1" bestFit="1" customWidth="1"/>
    <col min="11012" max="11012" width="10.85546875" style="1" bestFit="1" customWidth="1"/>
    <col min="11013" max="11013" width="10.140625" style="1" bestFit="1" customWidth="1"/>
    <col min="11014" max="11015" width="8.85546875" style="1" bestFit="1" customWidth="1"/>
    <col min="11016" max="11016" width="9" style="1" bestFit="1" customWidth="1"/>
    <col min="11017" max="11017" width="8.85546875" style="1" bestFit="1" customWidth="1"/>
    <col min="11018" max="11264" width="9.140625" style="1"/>
    <col min="11265" max="11265" width="11.42578125" style="1" customWidth="1"/>
    <col min="11266" max="11266" width="8.85546875" style="1" bestFit="1" customWidth="1"/>
    <col min="11267" max="11267" width="9.5703125" style="1" bestFit="1" customWidth="1"/>
    <col min="11268" max="11268" width="10.85546875" style="1" bestFit="1" customWidth="1"/>
    <col min="11269" max="11269" width="10.140625" style="1" bestFit="1" customWidth="1"/>
    <col min="11270" max="11271" width="8.85546875" style="1" bestFit="1" customWidth="1"/>
    <col min="11272" max="11272" width="9" style="1" bestFit="1" customWidth="1"/>
    <col min="11273" max="11273" width="8.85546875" style="1" bestFit="1" customWidth="1"/>
    <col min="11274" max="11520" width="9.140625" style="1"/>
    <col min="11521" max="11521" width="11.42578125" style="1" customWidth="1"/>
    <col min="11522" max="11522" width="8.85546875" style="1" bestFit="1" customWidth="1"/>
    <col min="11523" max="11523" width="9.5703125" style="1" bestFit="1" customWidth="1"/>
    <col min="11524" max="11524" width="10.85546875" style="1" bestFit="1" customWidth="1"/>
    <col min="11525" max="11525" width="10.140625" style="1" bestFit="1" customWidth="1"/>
    <col min="11526" max="11527" width="8.85546875" style="1" bestFit="1" customWidth="1"/>
    <col min="11528" max="11528" width="9" style="1" bestFit="1" customWidth="1"/>
    <col min="11529" max="11529" width="8.85546875" style="1" bestFit="1" customWidth="1"/>
    <col min="11530" max="11776" width="9.140625" style="1"/>
    <col min="11777" max="11777" width="11.42578125" style="1" customWidth="1"/>
    <col min="11778" max="11778" width="8.85546875" style="1" bestFit="1" customWidth="1"/>
    <col min="11779" max="11779" width="9.5703125" style="1" bestFit="1" customWidth="1"/>
    <col min="11780" max="11780" width="10.85546875" style="1" bestFit="1" customWidth="1"/>
    <col min="11781" max="11781" width="10.140625" style="1" bestFit="1" customWidth="1"/>
    <col min="11782" max="11783" width="8.85546875" style="1" bestFit="1" customWidth="1"/>
    <col min="11784" max="11784" width="9" style="1" bestFit="1" customWidth="1"/>
    <col min="11785" max="11785" width="8.85546875" style="1" bestFit="1" customWidth="1"/>
    <col min="11786" max="12032" width="9.140625" style="1"/>
    <col min="12033" max="12033" width="11.42578125" style="1" customWidth="1"/>
    <col min="12034" max="12034" width="8.85546875" style="1" bestFit="1" customWidth="1"/>
    <col min="12035" max="12035" width="9.5703125" style="1" bestFit="1" customWidth="1"/>
    <col min="12036" max="12036" width="10.85546875" style="1" bestFit="1" customWidth="1"/>
    <col min="12037" max="12037" width="10.140625" style="1" bestFit="1" customWidth="1"/>
    <col min="12038" max="12039" width="8.85546875" style="1" bestFit="1" customWidth="1"/>
    <col min="12040" max="12040" width="9" style="1" bestFit="1" customWidth="1"/>
    <col min="12041" max="12041" width="8.85546875" style="1" bestFit="1" customWidth="1"/>
    <col min="12042" max="12288" width="9.140625" style="1"/>
    <col min="12289" max="12289" width="11.42578125" style="1" customWidth="1"/>
    <col min="12290" max="12290" width="8.85546875" style="1" bestFit="1" customWidth="1"/>
    <col min="12291" max="12291" width="9.5703125" style="1" bestFit="1" customWidth="1"/>
    <col min="12292" max="12292" width="10.85546875" style="1" bestFit="1" customWidth="1"/>
    <col min="12293" max="12293" width="10.140625" style="1" bestFit="1" customWidth="1"/>
    <col min="12294" max="12295" width="8.85546875" style="1" bestFit="1" customWidth="1"/>
    <col min="12296" max="12296" width="9" style="1" bestFit="1" customWidth="1"/>
    <col min="12297" max="12297" width="8.85546875" style="1" bestFit="1" customWidth="1"/>
    <col min="12298" max="12544" width="9.140625" style="1"/>
    <col min="12545" max="12545" width="11.42578125" style="1" customWidth="1"/>
    <col min="12546" max="12546" width="8.85546875" style="1" bestFit="1" customWidth="1"/>
    <col min="12547" max="12547" width="9.5703125" style="1" bestFit="1" customWidth="1"/>
    <col min="12548" max="12548" width="10.85546875" style="1" bestFit="1" customWidth="1"/>
    <col min="12549" max="12549" width="10.140625" style="1" bestFit="1" customWidth="1"/>
    <col min="12550" max="12551" width="8.85546875" style="1" bestFit="1" customWidth="1"/>
    <col min="12552" max="12552" width="9" style="1" bestFit="1" customWidth="1"/>
    <col min="12553" max="12553" width="8.85546875" style="1" bestFit="1" customWidth="1"/>
    <col min="12554" max="12800" width="9.140625" style="1"/>
    <col min="12801" max="12801" width="11.42578125" style="1" customWidth="1"/>
    <col min="12802" max="12802" width="8.85546875" style="1" bestFit="1" customWidth="1"/>
    <col min="12803" max="12803" width="9.5703125" style="1" bestFit="1" customWidth="1"/>
    <col min="12804" max="12804" width="10.85546875" style="1" bestFit="1" customWidth="1"/>
    <col min="12805" max="12805" width="10.140625" style="1" bestFit="1" customWidth="1"/>
    <col min="12806" max="12807" width="8.85546875" style="1" bestFit="1" customWidth="1"/>
    <col min="12808" max="12808" width="9" style="1" bestFit="1" customWidth="1"/>
    <col min="12809" max="12809" width="8.85546875" style="1" bestFit="1" customWidth="1"/>
    <col min="12810" max="13056" width="9.140625" style="1"/>
    <col min="13057" max="13057" width="11.42578125" style="1" customWidth="1"/>
    <col min="13058" max="13058" width="8.85546875" style="1" bestFit="1" customWidth="1"/>
    <col min="13059" max="13059" width="9.5703125" style="1" bestFit="1" customWidth="1"/>
    <col min="13060" max="13060" width="10.85546875" style="1" bestFit="1" customWidth="1"/>
    <col min="13061" max="13061" width="10.140625" style="1" bestFit="1" customWidth="1"/>
    <col min="13062" max="13063" width="8.85546875" style="1" bestFit="1" customWidth="1"/>
    <col min="13064" max="13064" width="9" style="1" bestFit="1" customWidth="1"/>
    <col min="13065" max="13065" width="8.85546875" style="1" bestFit="1" customWidth="1"/>
    <col min="13066" max="13312" width="9.140625" style="1"/>
    <col min="13313" max="13313" width="11.42578125" style="1" customWidth="1"/>
    <col min="13314" max="13314" width="8.85546875" style="1" bestFit="1" customWidth="1"/>
    <col min="13315" max="13315" width="9.5703125" style="1" bestFit="1" customWidth="1"/>
    <col min="13316" max="13316" width="10.85546875" style="1" bestFit="1" customWidth="1"/>
    <col min="13317" max="13317" width="10.140625" style="1" bestFit="1" customWidth="1"/>
    <col min="13318" max="13319" width="8.85546875" style="1" bestFit="1" customWidth="1"/>
    <col min="13320" max="13320" width="9" style="1" bestFit="1" customWidth="1"/>
    <col min="13321" max="13321" width="8.85546875" style="1" bestFit="1" customWidth="1"/>
    <col min="13322" max="13568" width="9.140625" style="1"/>
    <col min="13569" max="13569" width="11.42578125" style="1" customWidth="1"/>
    <col min="13570" max="13570" width="8.85546875" style="1" bestFit="1" customWidth="1"/>
    <col min="13571" max="13571" width="9.5703125" style="1" bestFit="1" customWidth="1"/>
    <col min="13572" max="13572" width="10.85546875" style="1" bestFit="1" customWidth="1"/>
    <col min="13573" max="13573" width="10.140625" style="1" bestFit="1" customWidth="1"/>
    <col min="13574" max="13575" width="8.85546875" style="1" bestFit="1" customWidth="1"/>
    <col min="13576" max="13576" width="9" style="1" bestFit="1" customWidth="1"/>
    <col min="13577" max="13577" width="8.85546875" style="1" bestFit="1" customWidth="1"/>
    <col min="13578" max="13824" width="9.140625" style="1"/>
    <col min="13825" max="13825" width="11.42578125" style="1" customWidth="1"/>
    <col min="13826" max="13826" width="8.85546875" style="1" bestFit="1" customWidth="1"/>
    <col min="13827" max="13827" width="9.5703125" style="1" bestFit="1" customWidth="1"/>
    <col min="13828" max="13828" width="10.85546875" style="1" bestFit="1" customWidth="1"/>
    <col min="13829" max="13829" width="10.140625" style="1" bestFit="1" customWidth="1"/>
    <col min="13830" max="13831" width="8.85546875" style="1" bestFit="1" customWidth="1"/>
    <col min="13832" max="13832" width="9" style="1" bestFit="1" customWidth="1"/>
    <col min="13833" max="13833" width="8.85546875" style="1" bestFit="1" customWidth="1"/>
    <col min="13834" max="14080" width="9.140625" style="1"/>
    <col min="14081" max="14081" width="11.42578125" style="1" customWidth="1"/>
    <col min="14082" max="14082" width="8.85546875" style="1" bestFit="1" customWidth="1"/>
    <col min="14083" max="14083" width="9.5703125" style="1" bestFit="1" customWidth="1"/>
    <col min="14084" max="14084" width="10.85546875" style="1" bestFit="1" customWidth="1"/>
    <col min="14085" max="14085" width="10.140625" style="1" bestFit="1" customWidth="1"/>
    <col min="14086" max="14087" width="8.85546875" style="1" bestFit="1" customWidth="1"/>
    <col min="14088" max="14088" width="9" style="1" bestFit="1" customWidth="1"/>
    <col min="14089" max="14089" width="8.85546875" style="1" bestFit="1" customWidth="1"/>
    <col min="14090" max="14336" width="9.140625" style="1"/>
    <col min="14337" max="14337" width="11.42578125" style="1" customWidth="1"/>
    <col min="14338" max="14338" width="8.85546875" style="1" bestFit="1" customWidth="1"/>
    <col min="14339" max="14339" width="9.5703125" style="1" bestFit="1" customWidth="1"/>
    <col min="14340" max="14340" width="10.85546875" style="1" bestFit="1" customWidth="1"/>
    <col min="14341" max="14341" width="10.140625" style="1" bestFit="1" customWidth="1"/>
    <col min="14342" max="14343" width="8.85546875" style="1" bestFit="1" customWidth="1"/>
    <col min="14344" max="14344" width="9" style="1" bestFit="1" customWidth="1"/>
    <col min="14345" max="14345" width="8.85546875" style="1" bestFit="1" customWidth="1"/>
    <col min="14346" max="14592" width="9.140625" style="1"/>
    <col min="14593" max="14593" width="11.42578125" style="1" customWidth="1"/>
    <col min="14594" max="14594" width="8.85546875" style="1" bestFit="1" customWidth="1"/>
    <col min="14595" max="14595" width="9.5703125" style="1" bestFit="1" customWidth="1"/>
    <col min="14596" max="14596" width="10.85546875" style="1" bestFit="1" customWidth="1"/>
    <col min="14597" max="14597" width="10.140625" style="1" bestFit="1" customWidth="1"/>
    <col min="14598" max="14599" width="8.85546875" style="1" bestFit="1" customWidth="1"/>
    <col min="14600" max="14600" width="9" style="1" bestFit="1" customWidth="1"/>
    <col min="14601" max="14601" width="8.85546875" style="1" bestFit="1" customWidth="1"/>
    <col min="14602" max="14848" width="9.140625" style="1"/>
    <col min="14849" max="14849" width="11.42578125" style="1" customWidth="1"/>
    <col min="14850" max="14850" width="8.85546875" style="1" bestFit="1" customWidth="1"/>
    <col min="14851" max="14851" width="9.5703125" style="1" bestFit="1" customWidth="1"/>
    <col min="14852" max="14852" width="10.85546875" style="1" bestFit="1" customWidth="1"/>
    <col min="14853" max="14853" width="10.140625" style="1" bestFit="1" customWidth="1"/>
    <col min="14854" max="14855" width="8.85546875" style="1" bestFit="1" customWidth="1"/>
    <col min="14856" max="14856" width="9" style="1" bestFit="1" customWidth="1"/>
    <col min="14857" max="14857" width="8.85546875" style="1" bestFit="1" customWidth="1"/>
    <col min="14858" max="15104" width="9.140625" style="1"/>
    <col min="15105" max="15105" width="11.42578125" style="1" customWidth="1"/>
    <col min="15106" max="15106" width="8.85546875" style="1" bestFit="1" customWidth="1"/>
    <col min="15107" max="15107" width="9.5703125" style="1" bestFit="1" customWidth="1"/>
    <col min="15108" max="15108" width="10.85546875" style="1" bestFit="1" customWidth="1"/>
    <col min="15109" max="15109" width="10.140625" style="1" bestFit="1" customWidth="1"/>
    <col min="15110" max="15111" width="8.85546875" style="1" bestFit="1" customWidth="1"/>
    <col min="15112" max="15112" width="9" style="1" bestFit="1" customWidth="1"/>
    <col min="15113" max="15113" width="8.85546875" style="1" bestFit="1" customWidth="1"/>
    <col min="15114" max="15360" width="9.140625" style="1"/>
    <col min="15361" max="15361" width="11.42578125" style="1" customWidth="1"/>
    <col min="15362" max="15362" width="8.85546875" style="1" bestFit="1" customWidth="1"/>
    <col min="15363" max="15363" width="9.5703125" style="1" bestFit="1" customWidth="1"/>
    <col min="15364" max="15364" width="10.85546875" style="1" bestFit="1" customWidth="1"/>
    <col min="15365" max="15365" width="10.140625" style="1" bestFit="1" customWidth="1"/>
    <col min="15366" max="15367" width="8.85546875" style="1" bestFit="1" customWidth="1"/>
    <col min="15368" max="15368" width="9" style="1" bestFit="1" customWidth="1"/>
    <col min="15369" max="15369" width="8.85546875" style="1" bestFit="1" customWidth="1"/>
    <col min="15370" max="15616" width="9.140625" style="1"/>
    <col min="15617" max="15617" width="11.42578125" style="1" customWidth="1"/>
    <col min="15618" max="15618" width="8.85546875" style="1" bestFit="1" customWidth="1"/>
    <col min="15619" max="15619" width="9.5703125" style="1" bestFit="1" customWidth="1"/>
    <col min="15620" max="15620" width="10.85546875" style="1" bestFit="1" customWidth="1"/>
    <col min="15621" max="15621" width="10.140625" style="1" bestFit="1" customWidth="1"/>
    <col min="15622" max="15623" width="8.85546875" style="1" bestFit="1" customWidth="1"/>
    <col min="15624" max="15624" width="9" style="1" bestFit="1" customWidth="1"/>
    <col min="15625" max="15625" width="8.85546875" style="1" bestFit="1" customWidth="1"/>
    <col min="15626" max="15872" width="9.140625" style="1"/>
    <col min="15873" max="15873" width="11.42578125" style="1" customWidth="1"/>
    <col min="15874" max="15874" width="8.85546875" style="1" bestFit="1" customWidth="1"/>
    <col min="15875" max="15875" width="9.5703125" style="1" bestFit="1" customWidth="1"/>
    <col min="15876" max="15876" width="10.85546875" style="1" bestFit="1" customWidth="1"/>
    <col min="15877" max="15877" width="10.140625" style="1" bestFit="1" customWidth="1"/>
    <col min="15878" max="15879" width="8.85546875" style="1" bestFit="1" customWidth="1"/>
    <col min="15880" max="15880" width="9" style="1" bestFit="1" customWidth="1"/>
    <col min="15881" max="15881" width="8.85546875" style="1" bestFit="1" customWidth="1"/>
    <col min="15882" max="16128" width="9.140625" style="1"/>
    <col min="16129" max="16129" width="11.42578125" style="1" customWidth="1"/>
    <col min="16130" max="16130" width="8.85546875" style="1" bestFit="1" customWidth="1"/>
    <col min="16131" max="16131" width="9.5703125" style="1" bestFit="1" customWidth="1"/>
    <col min="16132" max="16132" width="10.85546875" style="1" bestFit="1" customWidth="1"/>
    <col min="16133" max="16133" width="10.140625" style="1" bestFit="1" customWidth="1"/>
    <col min="16134" max="16135" width="8.85546875" style="1" bestFit="1" customWidth="1"/>
    <col min="16136" max="16136" width="9" style="1" bestFit="1" customWidth="1"/>
    <col min="16137" max="16137" width="8.85546875" style="1" bestFit="1" customWidth="1"/>
    <col min="16138" max="16384" width="9.140625" style="1"/>
  </cols>
  <sheetData>
    <row r="1" spans="1:9" s="231" customFormat="1" ht="20.100000000000001" customHeight="1" thickBot="1">
      <c r="A1" s="828" t="s">
        <v>377</v>
      </c>
      <c r="B1" s="828"/>
      <c r="C1" s="828"/>
      <c r="D1" s="828"/>
      <c r="E1" s="828"/>
      <c r="F1" s="828"/>
      <c r="G1" s="828"/>
      <c r="H1" s="828"/>
      <c r="I1" s="828"/>
    </row>
    <row r="2" spans="1:9" s="42" customFormat="1" ht="20.100000000000001" customHeight="1">
      <c r="A2" s="232"/>
      <c r="B2" s="233" t="s">
        <v>378</v>
      </c>
      <c r="C2" s="233" t="s">
        <v>379</v>
      </c>
      <c r="D2" s="233" t="s">
        <v>380</v>
      </c>
      <c r="E2" s="233" t="s">
        <v>381</v>
      </c>
      <c r="F2" s="233" t="s">
        <v>382</v>
      </c>
      <c r="G2" s="233" t="s">
        <v>383</v>
      </c>
      <c r="H2" s="233" t="s">
        <v>384</v>
      </c>
      <c r="I2" s="697" t="s">
        <v>385</v>
      </c>
    </row>
    <row r="3" spans="1:9" s="42" customFormat="1" ht="20.100000000000001" customHeight="1" thickBot="1">
      <c r="A3" s="234" t="s">
        <v>0</v>
      </c>
      <c r="B3" s="41" t="s">
        <v>386</v>
      </c>
      <c r="C3" s="41" t="s">
        <v>387</v>
      </c>
      <c r="D3" s="41" t="s">
        <v>388</v>
      </c>
      <c r="E3" s="41" t="s">
        <v>389</v>
      </c>
      <c r="F3" s="41" t="s">
        <v>390</v>
      </c>
      <c r="G3" s="41" t="s">
        <v>390</v>
      </c>
      <c r="H3" s="41" t="s">
        <v>390</v>
      </c>
      <c r="I3" s="96" t="s">
        <v>391</v>
      </c>
    </row>
    <row r="4" spans="1:9" ht="20.100000000000001" customHeight="1">
      <c r="A4" s="76">
        <v>1981</v>
      </c>
      <c r="B4" s="235">
        <v>0.61</v>
      </c>
      <c r="C4" s="235">
        <v>1.2495000000000001</v>
      </c>
      <c r="D4" s="236">
        <v>0.26991150442477879</v>
      </c>
      <c r="E4" s="236">
        <v>2.7659883193673594E-3</v>
      </c>
      <c r="F4" s="236">
        <v>2.2448671664256196E-3</v>
      </c>
      <c r="G4" s="236">
        <v>0.11224356485561982</v>
      </c>
      <c r="H4" s="236">
        <v>0.31055268195332547</v>
      </c>
      <c r="I4" s="698">
        <v>0.24446938121192688</v>
      </c>
    </row>
    <row r="5" spans="1:9" ht="20.100000000000001" customHeight="1">
      <c r="A5" s="76">
        <v>1982</v>
      </c>
      <c r="B5" s="235">
        <v>0.67290000000000005</v>
      </c>
      <c r="C5" s="235">
        <v>1.1734</v>
      </c>
      <c r="D5" s="236">
        <v>0.2773027169814431</v>
      </c>
      <c r="E5" s="236">
        <v>2.7015742119906698E-3</v>
      </c>
      <c r="F5" s="236">
        <v>2.0477410637663343E-3</v>
      </c>
      <c r="G5" s="236">
        <v>0.10238736476925185</v>
      </c>
      <c r="H5" s="236">
        <v>0.33143375019086135</v>
      </c>
      <c r="I5" s="698">
        <v>0.25200265147685014</v>
      </c>
    </row>
    <row r="6" spans="1:9" ht="20.100000000000001" customHeight="1">
      <c r="A6" s="76">
        <v>1983</v>
      </c>
      <c r="B6" s="235">
        <v>0.72409999999999997</v>
      </c>
      <c r="C6" s="235">
        <v>1.1215999999999999</v>
      </c>
      <c r="D6" s="236">
        <v>0.28359822344767083</v>
      </c>
      <c r="E6" s="236">
        <v>3.0486880662871771E-3</v>
      </c>
      <c r="F6" s="236">
        <v>1.9001957666126077E-3</v>
      </c>
      <c r="G6" s="236">
        <v>9.5010162321601713E-2</v>
      </c>
      <c r="H6" s="236">
        <v>0.34495078937088525</v>
      </c>
      <c r="I6" s="698">
        <v>0.25370341821647302</v>
      </c>
    </row>
    <row r="7" spans="1:9" ht="20.100000000000001" customHeight="1">
      <c r="A7" s="76">
        <v>1984</v>
      </c>
      <c r="B7" s="235">
        <v>0.76490000000000002</v>
      </c>
      <c r="C7" s="235">
        <v>1.0765</v>
      </c>
      <c r="D7" s="236">
        <v>0.26876884263195994</v>
      </c>
      <c r="E7" s="236">
        <v>3.2203332743914251E-3</v>
      </c>
      <c r="F7" s="236">
        <v>1.7505154969482124E-3</v>
      </c>
      <c r="G7" s="236">
        <v>8.7526175464292658E-2</v>
      </c>
      <c r="H7" s="236">
        <v>0.32553368969391577</v>
      </c>
      <c r="I7" s="698">
        <v>0.23838463168655022</v>
      </c>
    </row>
    <row r="8" spans="1:9" ht="20.100000000000001" customHeight="1">
      <c r="A8" s="76">
        <v>1985</v>
      </c>
      <c r="B8" s="235">
        <v>0.89380000000000004</v>
      </c>
      <c r="C8" s="235">
        <v>1.1999</v>
      </c>
      <c r="D8" s="236">
        <v>0.30360363726532541</v>
      </c>
      <c r="E8" s="236">
        <v>3.7470235100781433E-3</v>
      </c>
      <c r="F8" s="236">
        <v>1.9894805492551137E-3</v>
      </c>
      <c r="G8" s="236">
        <v>9.9474470296776266E-2</v>
      </c>
      <c r="H8" s="236">
        <v>0.3637577173368931</v>
      </c>
      <c r="I8" s="698">
        <v>0.26910339013668932</v>
      </c>
    </row>
    <row r="9" spans="1:9" ht="20.100000000000001" customHeight="1">
      <c r="A9" s="76">
        <v>1986</v>
      </c>
      <c r="B9" s="235">
        <v>2.0206</v>
      </c>
      <c r="C9" s="235">
        <v>2.5554000000000001</v>
      </c>
      <c r="D9" s="236">
        <v>1.8009999999999999</v>
      </c>
      <c r="E9" s="236">
        <v>2.2599999999999999E-2</v>
      </c>
      <c r="F9" s="236">
        <v>1.2044740274627559E-2</v>
      </c>
      <c r="G9" s="236">
        <v>0.54969999999999997</v>
      </c>
      <c r="H9" s="236">
        <v>2.1722999999999999</v>
      </c>
      <c r="I9" s="698">
        <v>1.5931</v>
      </c>
    </row>
    <row r="10" spans="1:9" ht="20.100000000000001" customHeight="1">
      <c r="A10" s="76">
        <v>1987</v>
      </c>
      <c r="B10" s="235">
        <v>4.0179</v>
      </c>
      <c r="C10" s="235">
        <v>6.5929000000000002</v>
      </c>
      <c r="D10" s="236">
        <v>2.2374000000000001</v>
      </c>
      <c r="E10" s="236">
        <v>2.7900000000000001E-2</v>
      </c>
      <c r="F10" s="236">
        <v>2.2100000000000002E-2</v>
      </c>
      <c r="G10" s="236">
        <v>0.66930000000000001</v>
      </c>
      <c r="H10" s="236">
        <v>2.6985000000000001</v>
      </c>
      <c r="I10" s="698">
        <v>1.9854000000000001</v>
      </c>
    </row>
    <row r="11" spans="1:9" ht="20.100000000000001" customHeight="1">
      <c r="A11" s="76">
        <v>1988</v>
      </c>
      <c r="B11" s="235">
        <v>4.5366999999999997</v>
      </c>
      <c r="C11" s="235">
        <v>8.0894999999999992</v>
      </c>
      <c r="D11" s="236">
        <v>2.5800999999999998</v>
      </c>
      <c r="E11" s="236">
        <v>3.5400000000000001E-2</v>
      </c>
      <c r="F11" s="236">
        <v>1.41E-2</v>
      </c>
      <c r="G11" s="236">
        <v>0.63949999999999996</v>
      </c>
      <c r="H11" s="236">
        <v>3.0977999999999999</v>
      </c>
      <c r="I11" s="698">
        <v>2.2955000000000001</v>
      </c>
    </row>
    <row r="12" spans="1:9" ht="20.100000000000001" customHeight="1">
      <c r="A12" s="76">
        <v>1989</v>
      </c>
      <c r="B12" s="235">
        <v>7.3916000000000004</v>
      </c>
      <c r="C12" s="235">
        <v>12.0695</v>
      </c>
      <c r="D12" s="236">
        <v>3.9348999999999998</v>
      </c>
      <c r="E12" s="236">
        <v>5.3699999999999998E-2</v>
      </c>
      <c r="F12" s="236">
        <v>2.2599999999999999E-2</v>
      </c>
      <c r="G12" s="236">
        <v>1.1504000000000001</v>
      </c>
      <c r="H12" s="236">
        <v>4.5186000000000002</v>
      </c>
      <c r="I12" s="698">
        <v>3.4518</v>
      </c>
    </row>
    <row r="13" spans="1:9" ht="20.100000000000001" customHeight="1">
      <c r="A13" s="76">
        <v>1990</v>
      </c>
      <c r="B13" s="235">
        <v>8.0378000000000007</v>
      </c>
      <c r="C13" s="235">
        <v>16.241900000000001</v>
      </c>
      <c r="D13" s="236">
        <v>5.5624000000000002</v>
      </c>
      <c r="E13" s="236">
        <v>6.3899999999999998E-2</v>
      </c>
      <c r="F13" s="236">
        <v>3.15E-2</v>
      </c>
      <c r="G13" s="236">
        <v>1.6516</v>
      </c>
      <c r="H13" s="236">
        <v>6.5159000000000002</v>
      </c>
      <c r="I13" s="698">
        <v>4.9337</v>
      </c>
    </row>
    <row r="14" spans="1:9" ht="20.100000000000001" customHeight="1">
      <c r="A14" s="76">
        <v>1991</v>
      </c>
      <c r="B14" s="235">
        <v>9.9094999999999995</v>
      </c>
      <c r="C14" s="235">
        <v>17.4955</v>
      </c>
      <c r="D14" s="236">
        <v>5.9484000000000004</v>
      </c>
      <c r="E14" s="236">
        <v>7.1599999999999997E-2</v>
      </c>
      <c r="F14" s="236">
        <v>3.44E-2</v>
      </c>
      <c r="G14" s="236">
        <v>1.7542</v>
      </c>
      <c r="H14" s="236">
        <v>6.9119000000000002</v>
      </c>
      <c r="I14" s="698">
        <v>5.2754000000000003</v>
      </c>
    </row>
    <row r="15" spans="1:9" ht="20.100000000000001" customHeight="1">
      <c r="A15" s="76">
        <v>1992</v>
      </c>
      <c r="B15" s="235">
        <v>17.298400000000001</v>
      </c>
      <c r="C15" s="235">
        <v>27.868400000000001</v>
      </c>
      <c r="D15" s="236">
        <v>11.1327</v>
      </c>
      <c r="E15" s="236">
        <v>0.13669999999999999</v>
      </c>
      <c r="F15" s="236">
        <v>6.5600000000000006E-2</v>
      </c>
      <c r="G15" s="236">
        <v>3.2887</v>
      </c>
      <c r="H15" s="236">
        <v>12.3858</v>
      </c>
      <c r="I15" s="698">
        <v>9.8885000000000005</v>
      </c>
    </row>
    <row r="16" spans="1:9" ht="20.100000000000001" customHeight="1">
      <c r="A16" s="76">
        <v>1993</v>
      </c>
      <c r="B16" s="235">
        <v>22.051100000000002</v>
      </c>
      <c r="C16" s="235">
        <v>33.252200000000002</v>
      </c>
      <c r="D16" s="236">
        <v>13.3871</v>
      </c>
      <c r="E16" s="236">
        <v>0.1988</v>
      </c>
      <c r="F16" s="236">
        <v>7.7600000000000002E-2</v>
      </c>
      <c r="G16" s="236">
        <v>3.9064000000000001</v>
      </c>
      <c r="H16" s="236">
        <v>14.948</v>
      </c>
      <c r="I16" s="698">
        <v>11.9034</v>
      </c>
    </row>
    <row r="17" spans="1:9" ht="20.100000000000001" customHeight="1">
      <c r="A17" s="76">
        <v>1994</v>
      </c>
      <c r="B17" s="235">
        <v>21.886099999999999</v>
      </c>
      <c r="C17" s="235">
        <v>33.425175000000003</v>
      </c>
      <c r="D17" s="236">
        <v>13.523</v>
      </c>
      <c r="E17" s="236">
        <v>0.20877499999999999</v>
      </c>
      <c r="F17" s="236">
        <v>4.3650000000000001E-2</v>
      </c>
      <c r="G17" s="236">
        <v>3.9367000000000001</v>
      </c>
      <c r="H17" s="236">
        <v>15.933275</v>
      </c>
      <c r="I17" s="698">
        <v>12.030675</v>
      </c>
    </row>
    <row r="18" spans="1:9" ht="20.100000000000001" customHeight="1">
      <c r="A18" s="76">
        <v>1995</v>
      </c>
      <c r="B18" s="235">
        <v>21.886099999999999</v>
      </c>
      <c r="C18" s="235">
        <v>34.524025000000002</v>
      </c>
      <c r="D18" s="236">
        <v>15.089475</v>
      </c>
      <c r="E18" s="236">
        <v>0.242925</v>
      </c>
      <c r="F18" s="236">
        <v>4.3775000000000001E-2</v>
      </c>
      <c r="G18" s="236">
        <v>4.3445</v>
      </c>
      <c r="H18" s="236">
        <v>18.219449999999998</v>
      </c>
      <c r="I18" s="698">
        <v>13.38435</v>
      </c>
    </row>
    <row r="19" spans="1:9" ht="20.100000000000001" customHeight="1">
      <c r="A19" s="76">
        <v>1996</v>
      </c>
      <c r="B19" s="235">
        <v>21.886099999999999</v>
      </c>
      <c r="C19" s="235">
        <v>34.122900000000001</v>
      </c>
      <c r="D19" s="236">
        <v>14.5962</v>
      </c>
      <c r="E19" s="236">
        <v>0.2049</v>
      </c>
      <c r="F19" s="236">
        <v>4.6300000000000001E-2</v>
      </c>
      <c r="G19" s="236">
        <v>4.2906000000000004</v>
      </c>
      <c r="H19" s="236">
        <v>17.879799999999999</v>
      </c>
      <c r="I19" s="698">
        <v>13.0228</v>
      </c>
    </row>
    <row r="20" spans="1:9" ht="20.100000000000001" customHeight="1">
      <c r="A20" s="76">
        <v>1997</v>
      </c>
      <c r="B20" s="235">
        <v>21.886075000000002</v>
      </c>
      <c r="C20" s="235">
        <v>35.769750000000002</v>
      </c>
      <c r="D20" s="236">
        <v>12.65105</v>
      </c>
      <c r="E20" s="236">
        <v>0.18152499999999999</v>
      </c>
      <c r="F20" s="236">
        <v>3.755E-2</v>
      </c>
      <c r="G20" s="236">
        <v>3.7576749999999999</v>
      </c>
      <c r="H20" s="236">
        <v>15.0985</v>
      </c>
      <c r="I20" s="698">
        <v>11.241949999999999</v>
      </c>
    </row>
    <row r="21" spans="1:9" ht="20.100000000000001" customHeight="1" thickBot="1">
      <c r="A21" s="68">
        <v>1998</v>
      </c>
      <c r="B21" s="237">
        <v>21.885999999999999</v>
      </c>
      <c r="C21" s="237">
        <v>36.216574999999999</v>
      </c>
      <c r="D21" s="238">
        <v>12.458724999999999</v>
      </c>
      <c r="E21" s="238">
        <v>0.16789999999999999</v>
      </c>
      <c r="F21" s="238">
        <v>3.7175E-2</v>
      </c>
      <c r="G21" s="238">
        <v>3.7169750000000001</v>
      </c>
      <c r="H21" s="238">
        <v>15.126725</v>
      </c>
      <c r="I21" s="699">
        <v>11.082224999999999</v>
      </c>
    </row>
    <row r="22" spans="1:9" s="3" customFormat="1" ht="20.100000000000001" customHeight="1">
      <c r="A22" s="3" t="s">
        <v>2</v>
      </c>
    </row>
  </sheetData>
  <mergeCells count="1">
    <mergeCell ref="A1:I1"/>
  </mergeCells>
  <pageMargins left="0.88" right="0.66929133858267698" top="0.68" bottom="0.78740157480314998" header="0.35433070866141703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view="pageBreakPreview" zoomScaleNormal="60" zoomScaleSheetLayoutView="100" workbookViewId="0">
      <pane xSplit="1" ySplit="3" topLeftCell="B16" activePane="bottomRight" state="frozen"/>
      <selection activeCell="O30" sqref="O30"/>
      <selection pane="topRight" activeCell="O30" sqref="O30"/>
      <selection pane="bottomLeft" activeCell="O30" sqref="O30"/>
      <selection pane="bottomRight" activeCell="P27" sqref="P27"/>
    </sheetView>
  </sheetViews>
  <sheetFormatPr defaultRowHeight="14.25"/>
  <cols>
    <col min="1" max="1" width="14.7109375" style="1" customWidth="1"/>
    <col min="2" max="2" width="11.28515625" style="1" bestFit="1" customWidth="1"/>
    <col min="3" max="3" width="12.140625" style="1" bestFit="1" customWidth="1"/>
    <col min="4" max="4" width="10.85546875" style="1" bestFit="1" customWidth="1"/>
    <col min="5" max="5" width="10.140625" style="1" bestFit="1" customWidth="1"/>
    <col min="6" max="6" width="8.7109375" style="1" bestFit="1" customWidth="1"/>
    <col min="7" max="7" width="10" style="1" bestFit="1" customWidth="1"/>
    <col min="8" max="8" width="12.140625" style="1" bestFit="1" customWidth="1"/>
    <col min="9" max="9" width="10.140625" style="1" bestFit="1" customWidth="1"/>
    <col min="10" max="249" width="9.140625" style="1"/>
    <col min="250" max="250" width="14.7109375" style="1" customWidth="1"/>
    <col min="251" max="251" width="11.28515625" style="1" bestFit="1" customWidth="1"/>
    <col min="252" max="252" width="12.140625" style="1" bestFit="1" customWidth="1"/>
    <col min="253" max="253" width="10.85546875" style="1" bestFit="1" customWidth="1"/>
    <col min="254" max="254" width="10.140625" style="1" bestFit="1" customWidth="1"/>
    <col min="255" max="255" width="8.7109375" style="1" bestFit="1" customWidth="1"/>
    <col min="256" max="256" width="10" style="1" bestFit="1" customWidth="1"/>
    <col min="257" max="257" width="12.140625" style="1" bestFit="1" customWidth="1"/>
    <col min="258" max="258" width="10" style="1" bestFit="1" customWidth="1"/>
    <col min="259" max="505" width="9.140625" style="1"/>
    <col min="506" max="506" width="14.7109375" style="1" customWidth="1"/>
    <col min="507" max="507" width="11.28515625" style="1" bestFit="1" customWidth="1"/>
    <col min="508" max="508" width="12.140625" style="1" bestFit="1" customWidth="1"/>
    <col min="509" max="509" width="10.85546875" style="1" bestFit="1" customWidth="1"/>
    <col min="510" max="510" width="10.140625" style="1" bestFit="1" customWidth="1"/>
    <col min="511" max="511" width="8.7109375" style="1" bestFit="1" customWidth="1"/>
    <col min="512" max="512" width="10" style="1" bestFit="1" customWidth="1"/>
    <col min="513" max="513" width="12.140625" style="1" bestFit="1" customWidth="1"/>
    <col min="514" max="514" width="10" style="1" bestFit="1" customWidth="1"/>
    <col min="515" max="761" width="9.140625" style="1"/>
    <col min="762" max="762" width="14.7109375" style="1" customWidth="1"/>
    <col min="763" max="763" width="11.28515625" style="1" bestFit="1" customWidth="1"/>
    <col min="764" max="764" width="12.140625" style="1" bestFit="1" customWidth="1"/>
    <col min="765" max="765" width="10.85546875" style="1" bestFit="1" customWidth="1"/>
    <col min="766" max="766" width="10.140625" style="1" bestFit="1" customWidth="1"/>
    <col min="767" max="767" width="8.7109375" style="1" bestFit="1" customWidth="1"/>
    <col min="768" max="768" width="10" style="1" bestFit="1" customWidth="1"/>
    <col min="769" max="769" width="12.140625" style="1" bestFit="1" customWidth="1"/>
    <col min="770" max="770" width="10" style="1" bestFit="1" customWidth="1"/>
    <col min="771" max="1017" width="9.140625" style="1"/>
    <col min="1018" max="1018" width="14.7109375" style="1" customWidth="1"/>
    <col min="1019" max="1019" width="11.28515625" style="1" bestFit="1" customWidth="1"/>
    <col min="1020" max="1020" width="12.140625" style="1" bestFit="1" customWidth="1"/>
    <col min="1021" max="1021" width="10.85546875" style="1" bestFit="1" customWidth="1"/>
    <col min="1022" max="1022" width="10.140625" style="1" bestFit="1" customWidth="1"/>
    <col min="1023" max="1023" width="8.7109375" style="1" bestFit="1" customWidth="1"/>
    <col min="1024" max="1024" width="10" style="1" bestFit="1" customWidth="1"/>
    <col min="1025" max="1025" width="12.140625" style="1" bestFit="1" customWidth="1"/>
    <col min="1026" max="1026" width="10" style="1" bestFit="1" customWidth="1"/>
    <col min="1027" max="1273" width="9.140625" style="1"/>
    <col min="1274" max="1274" width="14.7109375" style="1" customWidth="1"/>
    <col min="1275" max="1275" width="11.28515625" style="1" bestFit="1" customWidth="1"/>
    <col min="1276" max="1276" width="12.140625" style="1" bestFit="1" customWidth="1"/>
    <col min="1277" max="1277" width="10.85546875" style="1" bestFit="1" customWidth="1"/>
    <col min="1278" max="1278" width="10.140625" style="1" bestFit="1" customWidth="1"/>
    <col min="1279" max="1279" width="8.7109375" style="1" bestFit="1" customWidth="1"/>
    <col min="1280" max="1280" width="10" style="1" bestFit="1" customWidth="1"/>
    <col min="1281" max="1281" width="12.140625" style="1" bestFit="1" customWidth="1"/>
    <col min="1282" max="1282" width="10" style="1" bestFit="1" customWidth="1"/>
    <col min="1283" max="1529" width="9.140625" style="1"/>
    <col min="1530" max="1530" width="14.7109375" style="1" customWidth="1"/>
    <col min="1531" max="1531" width="11.28515625" style="1" bestFit="1" customWidth="1"/>
    <col min="1532" max="1532" width="12.140625" style="1" bestFit="1" customWidth="1"/>
    <col min="1533" max="1533" width="10.85546875" style="1" bestFit="1" customWidth="1"/>
    <col min="1534" max="1534" width="10.140625" style="1" bestFit="1" customWidth="1"/>
    <col min="1535" max="1535" width="8.7109375" style="1" bestFit="1" customWidth="1"/>
    <col min="1536" max="1536" width="10" style="1" bestFit="1" customWidth="1"/>
    <col min="1537" max="1537" width="12.140625" style="1" bestFit="1" customWidth="1"/>
    <col min="1538" max="1538" width="10" style="1" bestFit="1" customWidth="1"/>
    <col min="1539" max="1785" width="9.140625" style="1"/>
    <col min="1786" max="1786" width="14.7109375" style="1" customWidth="1"/>
    <col min="1787" max="1787" width="11.28515625" style="1" bestFit="1" customWidth="1"/>
    <col min="1788" max="1788" width="12.140625" style="1" bestFit="1" customWidth="1"/>
    <col min="1789" max="1789" width="10.85546875" style="1" bestFit="1" customWidth="1"/>
    <col min="1790" max="1790" width="10.140625" style="1" bestFit="1" customWidth="1"/>
    <col min="1791" max="1791" width="8.7109375" style="1" bestFit="1" customWidth="1"/>
    <col min="1792" max="1792" width="10" style="1" bestFit="1" customWidth="1"/>
    <col min="1793" max="1793" width="12.140625" style="1" bestFit="1" customWidth="1"/>
    <col min="1794" max="1794" width="10" style="1" bestFit="1" customWidth="1"/>
    <col min="1795" max="2041" width="9.140625" style="1"/>
    <col min="2042" max="2042" width="14.7109375" style="1" customWidth="1"/>
    <col min="2043" max="2043" width="11.28515625" style="1" bestFit="1" customWidth="1"/>
    <col min="2044" max="2044" width="12.140625" style="1" bestFit="1" customWidth="1"/>
    <col min="2045" max="2045" width="10.85546875" style="1" bestFit="1" customWidth="1"/>
    <col min="2046" max="2046" width="10.140625" style="1" bestFit="1" customWidth="1"/>
    <col min="2047" max="2047" width="8.7109375" style="1" bestFit="1" customWidth="1"/>
    <col min="2048" max="2048" width="10" style="1" bestFit="1" customWidth="1"/>
    <col min="2049" max="2049" width="12.140625" style="1" bestFit="1" customWidth="1"/>
    <col min="2050" max="2050" width="10" style="1" bestFit="1" customWidth="1"/>
    <col min="2051" max="2297" width="9.140625" style="1"/>
    <col min="2298" max="2298" width="14.7109375" style="1" customWidth="1"/>
    <col min="2299" max="2299" width="11.28515625" style="1" bestFit="1" customWidth="1"/>
    <col min="2300" max="2300" width="12.140625" style="1" bestFit="1" customWidth="1"/>
    <col min="2301" max="2301" width="10.85546875" style="1" bestFit="1" customWidth="1"/>
    <col min="2302" max="2302" width="10.140625" style="1" bestFit="1" customWidth="1"/>
    <col min="2303" max="2303" width="8.7109375" style="1" bestFit="1" customWidth="1"/>
    <col min="2304" max="2304" width="10" style="1" bestFit="1" customWidth="1"/>
    <col min="2305" max="2305" width="12.140625" style="1" bestFit="1" customWidth="1"/>
    <col min="2306" max="2306" width="10" style="1" bestFit="1" customWidth="1"/>
    <col min="2307" max="2553" width="9.140625" style="1"/>
    <col min="2554" max="2554" width="14.7109375" style="1" customWidth="1"/>
    <col min="2555" max="2555" width="11.28515625" style="1" bestFit="1" customWidth="1"/>
    <col min="2556" max="2556" width="12.140625" style="1" bestFit="1" customWidth="1"/>
    <col min="2557" max="2557" width="10.85546875" style="1" bestFit="1" customWidth="1"/>
    <col min="2558" max="2558" width="10.140625" style="1" bestFit="1" customWidth="1"/>
    <col min="2559" max="2559" width="8.7109375" style="1" bestFit="1" customWidth="1"/>
    <col min="2560" max="2560" width="10" style="1" bestFit="1" customWidth="1"/>
    <col min="2561" max="2561" width="12.140625" style="1" bestFit="1" customWidth="1"/>
    <col min="2562" max="2562" width="10" style="1" bestFit="1" customWidth="1"/>
    <col min="2563" max="2809" width="9.140625" style="1"/>
    <col min="2810" max="2810" width="14.7109375" style="1" customWidth="1"/>
    <col min="2811" max="2811" width="11.28515625" style="1" bestFit="1" customWidth="1"/>
    <col min="2812" max="2812" width="12.140625" style="1" bestFit="1" customWidth="1"/>
    <col min="2813" max="2813" width="10.85546875" style="1" bestFit="1" customWidth="1"/>
    <col min="2814" max="2814" width="10.140625" style="1" bestFit="1" customWidth="1"/>
    <col min="2815" max="2815" width="8.7109375" style="1" bestFit="1" customWidth="1"/>
    <col min="2816" max="2816" width="10" style="1" bestFit="1" customWidth="1"/>
    <col min="2817" max="2817" width="12.140625" style="1" bestFit="1" customWidth="1"/>
    <col min="2818" max="2818" width="10" style="1" bestFit="1" customWidth="1"/>
    <col min="2819" max="3065" width="9.140625" style="1"/>
    <col min="3066" max="3066" width="14.7109375" style="1" customWidth="1"/>
    <col min="3067" max="3067" width="11.28515625" style="1" bestFit="1" customWidth="1"/>
    <col min="3068" max="3068" width="12.140625" style="1" bestFit="1" customWidth="1"/>
    <col min="3069" max="3069" width="10.85546875" style="1" bestFit="1" customWidth="1"/>
    <col min="3070" max="3070" width="10.140625" style="1" bestFit="1" customWidth="1"/>
    <col min="3071" max="3071" width="8.7109375" style="1" bestFit="1" customWidth="1"/>
    <col min="3072" max="3072" width="10" style="1" bestFit="1" customWidth="1"/>
    <col min="3073" max="3073" width="12.140625" style="1" bestFit="1" customWidth="1"/>
    <col min="3074" max="3074" width="10" style="1" bestFit="1" customWidth="1"/>
    <col min="3075" max="3321" width="9.140625" style="1"/>
    <col min="3322" max="3322" width="14.7109375" style="1" customWidth="1"/>
    <col min="3323" max="3323" width="11.28515625" style="1" bestFit="1" customWidth="1"/>
    <col min="3324" max="3324" width="12.140625" style="1" bestFit="1" customWidth="1"/>
    <col min="3325" max="3325" width="10.85546875" style="1" bestFit="1" customWidth="1"/>
    <col min="3326" max="3326" width="10.140625" style="1" bestFit="1" customWidth="1"/>
    <col min="3327" max="3327" width="8.7109375" style="1" bestFit="1" customWidth="1"/>
    <col min="3328" max="3328" width="10" style="1" bestFit="1" customWidth="1"/>
    <col min="3329" max="3329" width="12.140625" style="1" bestFit="1" customWidth="1"/>
    <col min="3330" max="3330" width="10" style="1" bestFit="1" customWidth="1"/>
    <col min="3331" max="3577" width="9.140625" style="1"/>
    <col min="3578" max="3578" width="14.7109375" style="1" customWidth="1"/>
    <col min="3579" max="3579" width="11.28515625" style="1" bestFit="1" customWidth="1"/>
    <col min="3580" max="3580" width="12.140625" style="1" bestFit="1" customWidth="1"/>
    <col min="3581" max="3581" width="10.85546875" style="1" bestFit="1" customWidth="1"/>
    <col min="3582" max="3582" width="10.140625" style="1" bestFit="1" customWidth="1"/>
    <col min="3583" max="3583" width="8.7109375" style="1" bestFit="1" customWidth="1"/>
    <col min="3584" max="3584" width="10" style="1" bestFit="1" customWidth="1"/>
    <col min="3585" max="3585" width="12.140625" style="1" bestFit="1" customWidth="1"/>
    <col min="3586" max="3586" width="10" style="1" bestFit="1" customWidth="1"/>
    <col min="3587" max="3833" width="9.140625" style="1"/>
    <col min="3834" max="3834" width="14.7109375" style="1" customWidth="1"/>
    <col min="3835" max="3835" width="11.28515625" style="1" bestFit="1" customWidth="1"/>
    <col min="3836" max="3836" width="12.140625" style="1" bestFit="1" customWidth="1"/>
    <col min="3837" max="3837" width="10.85546875" style="1" bestFit="1" customWidth="1"/>
    <col min="3838" max="3838" width="10.140625" style="1" bestFit="1" customWidth="1"/>
    <col min="3839" max="3839" width="8.7109375" style="1" bestFit="1" customWidth="1"/>
    <col min="3840" max="3840" width="10" style="1" bestFit="1" customWidth="1"/>
    <col min="3841" max="3841" width="12.140625" style="1" bestFit="1" customWidth="1"/>
    <col min="3842" max="3842" width="10" style="1" bestFit="1" customWidth="1"/>
    <col min="3843" max="4089" width="9.140625" style="1"/>
    <col min="4090" max="4090" width="14.7109375" style="1" customWidth="1"/>
    <col min="4091" max="4091" width="11.28515625" style="1" bestFit="1" customWidth="1"/>
    <col min="4092" max="4092" width="12.140625" style="1" bestFit="1" customWidth="1"/>
    <col min="4093" max="4093" width="10.85546875" style="1" bestFit="1" customWidth="1"/>
    <col min="4094" max="4094" width="10.140625" style="1" bestFit="1" customWidth="1"/>
    <col min="4095" max="4095" width="8.7109375" style="1" bestFit="1" customWidth="1"/>
    <col min="4096" max="4096" width="10" style="1" bestFit="1" customWidth="1"/>
    <col min="4097" max="4097" width="12.140625" style="1" bestFit="1" customWidth="1"/>
    <col min="4098" max="4098" width="10" style="1" bestFit="1" customWidth="1"/>
    <col min="4099" max="4345" width="9.140625" style="1"/>
    <col min="4346" max="4346" width="14.7109375" style="1" customWidth="1"/>
    <col min="4347" max="4347" width="11.28515625" style="1" bestFit="1" customWidth="1"/>
    <col min="4348" max="4348" width="12.140625" style="1" bestFit="1" customWidth="1"/>
    <col min="4349" max="4349" width="10.85546875" style="1" bestFit="1" customWidth="1"/>
    <col min="4350" max="4350" width="10.140625" style="1" bestFit="1" customWidth="1"/>
    <col min="4351" max="4351" width="8.7109375" style="1" bestFit="1" customWidth="1"/>
    <col min="4352" max="4352" width="10" style="1" bestFit="1" customWidth="1"/>
    <col min="4353" max="4353" width="12.140625" style="1" bestFit="1" customWidth="1"/>
    <col min="4354" max="4354" width="10" style="1" bestFit="1" customWidth="1"/>
    <col min="4355" max="4601" width="9.140625" style="1"/>
    <col min="4602" max="4602" width="14.7109375" style="1" customWidth="1"/>
    <col min="4603" max="4603" width="11.28515625" style="1" bestFit="1" customWidth="1"/>
    <col min="4604" max="4604" width="12.140625" style="1" bestFit="1" customWidth="1"/>
    <col min="4605" max="4605" width="10.85546875" style="1" bestFit="1" customWidth="1"/>
    <col min="4606" max="4606" width="10.140625" style="1" bestFit="1" customWidth="1"/>
    <col min="4607" max="4607" width="8.7109375" style="1" bestFit="1" customWidth="1"/>
    <col min="4608" max="4608" width="10" style="1" bestFit="1" customWidth="1"/>
    <col min="4609" max="4609" width="12.140625" style="1" bestFit="1" customWidth="1"/>
    <col min="4610" max="4610" width="10" style="1" bestFit="1" customWidth="1"/>
    <col min="4611" max="4857" width="9.140625" style="1"/>
    <col min="4858" max="4858" width="14.7109375" style="1" customWidth="1"/>
    <col min="4859" max="4859" width="11.28515625" style="1" bestFit="1" customWidth="1"/>
    <col min="4860" max="4860" width="12.140625" style="1" bestFit="1" customWidth="1"/>
    <col min="4861" max="4861" width="10.85546875" style="1" bestFit="1" customWidth="1"/>
    <col min="4862" max="4862" width="10.140625" style="1" bestFit="1" customWidth="1"/>
    <col min="4863" max="4863" width="8.7109375" style="1" bestFit="1" customWidth="1"/>
    <col min="4864" max="4864" width="10" style="1" bestFit="1" customWidth="1"/>
    <col min="4865" max="4865" width="12.140625" style="1" bestFit="1" customWidth="1"/>
    <col min="4866" max="4866" width="10" style="1" bestFit="1" customWidth="1"/>
    <col min="4867" max="5113" width="9.140625" style="1"/>
    <col min="5114" max="5114" width="14.7109375" style="1" customWidth="1"/>
    <col min="5115" max="5115" width="11.28515625" style="1" bestFit="1" customWidth="1"/>
    <col min="5116" max="5116" width="12.140625" style="1" bestFit="1" customWidth="1"/>
    <col min="5117" max="5117" width="10.85546875" style="1" bestFit="1" customWidth="1"/>
    <col min="5118" max="5118" width="10.140625" style="1" bestFit="1" customWidth="1"/>
    <col min="5119" max="5119" width="8.7109375" style="1" bestFit="1" customWidth="1"/>
    <col min="5120" max="5120" width="10" style="1" bestFit="1" customWidth="1"/>
    <col min="5121" max="5121" width="12.140625" style="1" bestFit="1" customWidth="1"/>
    <col min="5122" max="5122" width="10" style="1" bestFit="1" customWidth="1"/>
    <col min="5123" max="5369" width="9.140625" style="1"/>
    <col min="5370" max="5370" width="14.7109375" style="1" customWidth="1"/>
    <col min="5371" max="5371" width="11.28515625" style="1" bestFit="1" customWidth="1"/>
    <col min="5372" max="5372" width="12.140625" style="1" bestFit="1" customWidth="1"/>
    <col min="5373" max="5373" width="10.85546875" style="1" bestFit="1" customWidth="1"/>
    <col min="5374" max="5374" width="10.140625" style="1" bestFit="1" customWidth="1"/>
    <col min="5375" max="5375" width="8.7109375" style="1" bestFit="1" customWidth="1"/>
    <col min="5376" max="5376" width="10" style="1" bestFit="1" customWidth="1"/>
    <col min="5377" max="5377" width="12.140625" style="1" bestFit="1" customWidth="1"/>
    <col min="5378" max="5378" width="10" style="1" bestFit="1" customWidth="1"/>
    <col min="5379" max="5625" width="9.140625" style="1"/>
    <col min="5626" max="5626" width="14.7109375" style="1" customWidth="1"/>
    <col min="5627" max="5627" width="11.28515625" style="1" bestFit="1" customWidth="1"/>
    <col min="5628" max="5628" width="12.140625" style="1" bestFit="1" customWidth="1"/>
    <col min="5629" max="5629" width="10.85546875" style="1" bestFit="1" customWidth="1"/>
    <col min="5630" max="5630" width="10.140625" style="1" bestFit="1" customWidth="1"/>
    <col min="5631" max="5631" width="8.7109375" style="1" bestFit="1" customWidth="1"/>
    <col min="5632" max="5632" width="10" style="1" bestFit="1" customWidth="1"/>
    <col min="5633" max="5633" width="12.140625" style="1" bestFit="1" customWidth="1"/>
    <col min="5634" max="5634" width="10" style="1" bestFit="1" customWidth="1"/>
    <col min="5635" max="5881" width="9.140625" style="1"/>
    <col min="5882" max="5882" width="14.7109375" style="1" customWidth="1"/>
    <col min="5883" max="5883" width="11.28515625" style="1" bestFit="1" customWidth="1"/>
    <col min="5884" max="5884" width="12.140625" style="1" bestFit="1" customWidth="1"/>
    <col min="5885" max="5885" width="10.85546875" style="1" bestFit="1" customWidth="1"/>
    <col min="5886" max="5886" width="10.140625" style="1" bestFit="1" customWidth="1"/>
    <col min="5887" max="5887" width="8.7109375" style="1" bestFit="1" customWidth="1"/>
    <col min="5888" max="5888" width="10" style="1" bestFit="1" customWidth="1"/>
    <col min="5889" max="5889" width="12.140625" style="1" bestFit="1" customWidth="1"/>
    <col min="5890" max="5890" width="10" style="1" bestFit="1" customWidth="1"/>
    <col min="5891" max="6137" width="9.140625" style="1"/>
    <col min="6138" max="6138" width="14.7109375" style="1" customWidth="1"/>
    <col min="6139" max="6139" width="11.28515625" style="1" bestFit="1" customWidth="1"/>
    <col min="6140" max="6140" width="12.140625" style="1" bestFit="1" customWidth="1"/>
    <col min="6141" max="6141" width="10.85546875" style="1" bestFit="1" customWidth="1"/>
    <col min="6142" max="6142" width="10.140625" style="1" bestFit="1" customWidth="1"/>
    <col min="6143" max="6143" width="8.7109375" style="1" bestFit="1" customWidth="1"/>
    <col min="6144" max="6144" width="10" style="1" bestFit="1" customWidth="1"/>
    <col min="6145" max="6145" width="12.140625" style="1" bestFit="1" customWidth="1"/>
    <col min="6146" max="6146" width="10" style="1" bestFit="1" customWidth="1"/>
    <col min="6147" max="6393" width="9.140625" style="1"/>
    <col min="6394" max="6394" width="14.7109375" style="1" customWidth="1"/>
    <col min="6395" max="6395" width="11.28515625" style="1" bestFit="1" customWidth="1"/>
    <col min="6396" max="6396" width="12.140625" style="1" bestFit="1" customWidth="1"/>
    <col min="6397" max="6397" width="10.85546875" style="1" bestFit="1" customWidth="1"/>
    <col min="6398" max="6398" width="10.140625" style="1" bestFit="1" customWidth="1"/>
    <col min="6399" max="6399" width="8.7109375" style="1" bestFit="1" customWidth="1"/>
    <col min="6400" max="6400" width="10" style="1" bestFit="1" customWidth="1"/>
    <col min="6401" max="6401" width="12.140625" style="1" bestFit="1" customWidth="1"/>
    <col min="6402" max="6402" width="10" style="1" bestFit="1" customWidth="1"/>
    <col min="6403" max="6649" width="9.140625" style="1"/>
    <col min="6650" max="6650" width="14.7109375" style="1" customWidth="1"/>
    <col min="6651" max="6651" width="11.28515625" style="1" bestFit="1" customWidth="1"/>
    <col min="6652" max="6652" width="12.140625" style="1" bestFit="1" customWidth="1"/>
    <col min="6653" max="6653" width="10.85546875" style="1" bestFit="1" customWidth="1"/>
    <col min="6654" max="6654" width="10.140625" style="1" bestFit="1" customWidth="1"/>
    <col min="6655" max="6655" width="8.7109375" style="1" bestFit="1" customWidth="1"/>
    <col min="6656" max="6656" width="10" style="1" bestFit="1" customWidth="1"/>
    <col min="6657" max="6657" width="12.140625" style="1" bestFit="1" customWidth="1"/>
    <col min="6658" max="6658" width="10" style="1" bestFit="1" customWidth="1"/>
    <col min="6659" max="6905" width="9.140625" style="1"/>
    <col min="6906" max="6906" width="14.7109375" style="1" customWidth="1"/>
    <col min="6907" max="6907" width="11.28515625" style="1" bestFit="1" customWidth="1"/>
    <col min="6908" max="6908" width="12.140625" style="1" bestFit="1" customWidth="1"/>
    <col min="6909" max="6909" width="10.85546875" style="1" bestFit="1" customWidth="1"/>
    <col min="6910" max="6910" width="10.140625" style="1" bestFit="1" customWidth="1"/>
    <col min="6911" max="6911" width="8.7109375" style="1" bestFit="1" customWidth="1"/>
    <col min="6912" max="6912" width="10" style="1" bestFit="1" customWidth="1"/>
    <col min="6913" max="6913" width="12.140625" style="1" bestFit="1" customWidth="1"/>
    <col min="6914" max="6914" width="10" style="1" bestFit="1" customWidth="1"/>
    <col min="6915" max="7161" width="9.140625" style="1"/>
    <col min="7162" max="7162" width="14.7109375" style="1" customWidth="1"/>
    <col min="7163" max="7163" width="11.28515625" style="1" bestFit="1" customWidth="1"/>
    <col min="7164" max="7164" width="12.140625" style="1" bestFit="1" customWidth="1"/>
    <col min="7165" max="7165" width="10.85546875" style="1" bestFit="1" customWidth="1"/>
    <col min="7166" max="7166" width="10.140625" style="1" bestFit="1" customWidth="1"/>
    <col min="7167" max="7167" width="8.7109375" style="1" bestFit="1" customWidth="1"/>
    <col min="7168" max="7168" width="10" style="1" bestFit="1" customWidth="1"/>
    <col min="7169" max="7169" width="12.140625" style="1" bestFit="1" customWidth="1"/>
    <col min="7170" max="7170" width="10" style="1" bestFit="1" customWidth="1"/>
    <col min="7171" max="7417" width="9.140625" style="1"/>
    <col min="7418" max="7418" width="14.7109375" style="1" customWidth="1"/>
    <col min="7419" max="7419" width="11.28515625" style="1" bestFit="1" customWidth="1"/>
    <col min="7420" max="7420" width="12.140625" style="1" bestFit="1" customWidth="1"/>
    <col min="7421" max="7421" width="10.85546875" style="1" bestFit="1" customWidth="1"/>
    <col min="7422" max="7422" width="10.140625" style="1" bestFit="1" customWidth="1"/>
    <col min="7423" max="7423" width="8.7109375" style="1" bestFit="1" customWidth="1"/>
    <col min="7424" max="7424" width="10" style="1" bestFit="1" customWidth="1"/>
    <col min="7425" max="7425" width="12.140625" style="1" bestFit="1" customWidth="1"/>
    <col min="7426" max="7426" width="10" style="1" bestFit="1" customWidth="1"/>
    <col min="7427" max="7673" width="9.140625" style="1"/>
    <col min="7674" max="7674" width="14.7109375" style="1" customWidth="1"/>
    <col min="7675" max="7675" width="11.28515625" style="1" bestFit="1" customWidth="1"/>
    <col min="7676" max="7676" width="12.140625" style="1" bestFit="1" customWidth="1"/>
    <col min="7677" max="7677" width="10.85546875" style="1" bestFit="1" customWidth="1"/>
    <col min="7678" max="7678" width="10.140625" style="1" bestFit="1" customWidth="1"/>
    <col min="7679" max="7679" width="8.7109375" style="1" bestFit="1" customWidth="1"/>
    <col min="7680" max="7680" width="10" style="1" bestFit="1" customWidth="1"/>
    <col min="7681" max="7681" width="12.140625" style="1" bestFit="1" customWidth="1"/>
    <col min="7682" max="7682" width="10" style="1" bestFit="1" customWidth="1"/>
    <col min="7683" max="7929" width="9.140625" style="1"/>
    <col min="7930" max="7930" width="14.7109375" style="1" customWidth="1"/>
    <col min="7931" max="7931" width="11.28515625" style="1" bestFit="1" customWidth="1"/>
    <col min="7932" max="7932" width="12.140625" style="1" bestFit="1" customWidth="1"/>
    <col min="7933" max="7933" width="10.85546875" style="1" bestFit="1" customWidth="1"/>
    <col min="7934" max="7934" width="10.140625" style="1" bestFit="1" customWidth="1"/>
    <col min="7935" max="7935" width="8.7109375" style="1" bestFit="1" customWidth="1"/>
    <col min="7936" max="7936" width="10" style="1" bestFit="1" customWidth="1"/>
    <col min="7937" max="7937" width="12.140625" style="1" bestFit="1" customWidth="1"/>
    <col min="7938" max="7938" width="10" style="1" bestFit="1" customWidth="1"/>
    <col min="7939" max="8185" width="9.140625" style="1"/>
    <col min="8186" max="8186" width="14.7109375" style="1" customWidth="1"/>
    <col min="8187" max="8187" width="11.28515625" style="1" bestFit="1" customWidth="1"/>
    <col min="8188" max="8188" width="12.140625" style="1" bestFit="1" customWidth="1"/>
    <col min="8189" max="8189" width="10.85546875" style="1" bestFit="1" customWidth="1"/>
    <col min="8190" max="8190" width="10.140625" style="1" bestFit="1" customWidth="1"/>
    <col min="8191" max="8191" width="8.7109375" style="1" bestFit="1" customWidth="1"/>
    <col min="8192" max="8192" width="10" style="1" bestFit="1" customWidth="1"/>
    <col min="8193" max="8193" width="12.140625" style="1" bestFit="1" customWidth="1"/>
    <col min="8194" max="8194" width="10" style="1" bestFit="1" customWidth="1"/>
    <col min="8195" max="8441" width="9.140625" style="1"/>
    <col min="8442" max="8442" width="14.7109375" style="1" customWidth="1"/>
    <col min="8443" max="8443" width="11.28515625" style="1" bestFit="1" customWidth="1"/>
    <col min="8444" max="8444" width="12.140625" style="1" bestFit="1" customWidth="1"/>
    <col min="8445" max="8445" width="10.85546875" style="1" bestFit="1" customWidth="1"/>
    <col min="8446" max="8446" width="10.140625" style="1" bestFit="1" customWidth="1"/>
    <col min="8447" max="8447" width="8.7109375" style="1" bestFit="1" customWidth="1"/>
    <col min="8448" max="8448" width="10" style="1" bestFit="1" customWidth="1"/>
    <col min="8449" max="8449" width="12.140625" style="1" bestFit="1" customWidth="1"/>
    <col min="8450" max="8450" width="10" style="1" bestFit="1" customWidth="1"/>
    <col min="8451" max="8697" width="9.140625" style="1"/>
    <col min="8698" max="8698" width="14.7109375" style="1" customWidth="1"/>
    <col min="8699" max="8699" width="11.28515625" style="1" bestFit="1" customWidth="1"/>
    <col min="8700" max="8700" width="12.140625" style="1" bestFit="1" customWidth="1"/>
    <col min="8701" max="8701" width="10.85546875" style="1" bestFit="1" customWidth="1"/>
    <col min="8702" max="8702" width="10.140625" style="1" bestFit="1" customWidth="1"/>
    <col min="8703" max="8703" width="8.7109375" style="1" bestFit="1" customWidth="1"/>
    <col min="8704" max="8704" width="10" style="1" bestFit="1" customWidth="1"/>
    <col min="8705" max="8705" width="12.140625" style="1" bestFit="1" customWidth="1"/>
    <col min="8706" max="8706" width="10" style="1" bestFit="1" customWidth="1"/>
    <col min="8707" max="8953" width="9.140625" style="1"/>
    <col min="8954" max="8954" width="14.7109375" style="1" customWidth="1"/>
    <col min="8955" max="8955" width="11.28515625" style="1" bestFit="1" customWidth="1"/>
    <col min="8956" max="8956" width="12.140625" style="1" bestFit="1" customWidth="1"/>
    <col min="8957" max="8957" width="10.85546875" style="1" bestFit="1" customWidth="1"/>
    <col min="8958" max="8958" width="10.140625" style="1" bestFit="1" customWidth="1"/>
    <col min="8959" max="8959" width="8.7109375" style="1" bestFit="1" customWidth="1"/>
    <col min="8960" max="8960" width="10" style="1" bestFit="1" customWidth="1"/>
    <col min="8961" max="8961" width="12.140625" style="1" bestFit="1" customWidth="1"/>
    <col min="8962" max="8962" width="10" style="1" bestFit="1" customWidth="1"/>
    <col min="8963" max="9209" width="9.140625" style="1"/>
    <col min="9210" max="9210" width="14.7109375" style="1" customWidth="1"/>
    <col min="9211" max="9211" width="11.28515625" style="1" bestFit="1" customWidth="1"/>
    <col min="9212" max="9212" width="12.140625" style="1" bestFit="1" customWidth="1"/>
    <col min="9213" max="9213" width="10.85546875" style="1" bestFit="1" customWidth="1"/>
    <col min="9214" max="9214" width="10.140625" style="1" bestFit="1" customWidth="1"/>
    <col min="9215" max="9215" width="8.7109375" style="1" bestFit="1" customWidth="1"/>
    <col min="9216" max="9216" width="10" style="1" bestFit="1" customWidth="1"/>
    <col min="9217" max="9217" width="12.140625" style="1" bestFit="1" customWidth="1"/>
    <col min="9218" max="9218" width="10" style="1" bestFit="1" customWidth="1"/>
    <col min="9219" max="9465" width="9.140625" style="1"/>
    <col min="9466" max="9466" width="14.7109375" style="1" customWidth="1"/>
    <col min="9467" max="9467" width="11.28515625" style="1" bestFit="1" customWidth="1"/>
    <col min="9468" max="9468" width="12.140625" style="1" bestFit="1" customWidth="1"/>
    <col min="9469" max="9469" width="10.85546875" style="1" bestFit="1" customWidth="1"/>
    <col min="9470" max="9470" width="10.140625" style="1" bestFit="1" customWidth="1"/>
    <col min="9471" max="9471" width="8.7109375" style="1" bestFit="1" customWidth="1"/>
    <col min="9472" max="9472" width="10" style="1" bestFit="1" customWidth="1"/>
    <col min="9473" max="9473" width="12.140625" style="1" bestFit="1" customWidth="1"/>
    <col min="9474" max="9474" width="10" style="1" bestFit="1" customWidth="1"/>
    <col min="9475" max="9721" width="9.140625" style="1"/>
    <col min="9722" max="9722" width="14.7109375" style="1" customWidth="1"/>
    <col min="9723" max="9723" width="11.28515625" style="1" bestFit="1" customWidth="1"/>
    <col min="9724" max="9724" width="12.140625" style="1" bestFit="1" customWidth="1"/>
    <col min="9725" max="9725" width="10.85546875" style="1" bestFit="1" customWidth="1"/>
    <col min="9726" max="9726" width="10.140625" style="1" bestFit="1" customWidth="1"/>
    <col min="9727" max="9727" width="8.7109375" style="1" bestFit="1" customWidth="1"/>
    <col min="9728" max="9728" width="10" style="1" bestFit="1" customWidth="1"/>
    <col min="9729" max="9729" width="12.140625" style="1" bestFit="1" customWidth="1"/>
    <col min="9730" max="9730" width="10" style="1" bestFit="1" customWidth="1"/>
    <col min="9731" max="9977" width="9.140625" style="1"/>
    <col min="9978" max="9978" width="14.7109375" style="1" customWidth="1"/>
    <col min="9979" max="9979" width="11.28515625" style="1" bestFit="1" customWidth="1"/>
    <col min="9980" max="9980" width="12.140625" style="1" bestFit="1" customWidth="1"/>
    <col min="9981" max="9981" width="10.85546875" style="1" bestFit="1" customWidth="1"/>
    <col min="9982" max="9982" width="10.140625" style="1" bestFit="1" customWidth="1"/>
    <col min="9983" max="9983" width="8.7109375" style="1" bestFit="1" customWidth="1"/>
    <col min="9984" max="9984" width="10" style="1" bestFit="1" customWidth="1"/>
    <col min="9985" max="9985" width="12.140625" style="1" bestFit="1" customWidth="1"/>
    <col min="9986" max="9986" width="10" style="1" bestFit="1" customWidth="1"/>
    <col min="9987" max="10233" width="9.140625" style="1"/>
    <col min="10234" max="10234" width="14.7109375" style="1" customWidth="1"/>
    <col min="10235" max="10235" width="11.28515625" style="1" bestFit="1" customWidth="1"/>
    <col min="10236" max="10236" width="12.140625" style="1" bestFit="1" customWidth="1"/>
    <col min="10237" max="10237" width="10.85546875" style="1" bestFit="1" customWidth="1"/>
    <col min="10238" max="10238" width="10.140625" style="1" bestFit="1" customWidth="1"/>
    <col min="10239" max="10239" width="8.7109375" style="1" bestFit="1" customWidth="1"/>
    <col min="10240" max="10240" width="10" style="1" bestFit="1" customWidth="1"/>
    <col min="10241" max="10241" width="12.140625" style="1" bestFit="1" customWidth="1"/>
    <col min="10242" max="10242" width="10" style="1" bestFit="1" customWidth="1"/>
    <col min="10243" max="10489" width="9.140625" style="1"/>
    <col min="10490" max="10490" width="14.7109375" style="1" customWidth="1"/>
    <col min="10491" max="10491" width="11.28515625" style="1" bestFit="1" customWidth="1"/>
    <col min="10492" max="10492" width="12.140625" style="1" bestFit="1" customWidth="1"/>
    <col min="10493" max="10493" width="10.85546875" style="1" bestFit="1" customWidth="1"/>
    <col min="10494" max="10494" width="10.140625" style="1" bestFit="1" customWidth="1"/>
    <col min="10495" max="10495" width="8.7109375" style="1" bestFit="1" customWidth="1"/>
    <col min="10496" max="10496" width="10" style="1" bestFit="1" customWidth="1"/>
    <col min="10497" max="10497" width="12.140625" style="1" bestFit="1" customWidth="1"/>
    <col min="10498" max="10498" width="10" style="1" bestFit="1" customWidth="1"/>
    <col min="10499" max="10745" width="9.140625" style="1"/>
    <col min="10746" max="10746" width="14.7109375" style="1" customWidth="1"/>
    <col min="10747" max="10747" width="11.28515625" style="1" bestFit="1" customWidth="1"/>
    <col min="10748" max="10748" width="12.140625" style="1" bestFit="1" customWidth="1"/>
    <col min="10749" max="10749" width="10.85546875" style="1" bestFit="1" customWidth="1"/>
    <col min="10750" max="10750" width="10.140625" style="1" bestFit="1" customWidth="1"/>
    <col min="10751" max="10751" width="8.7109375" style="1" bestFit="1" customWidth="1"/>
    <col min="10752" max="10752" width="10" style="1" bestFit="1" customWidth="1"/>
    <col min="10753" max="10753" width="12.140625" style="1" bestFit="1" customWidth="1"/>
    <col min="10754" max="10754" width="10" style="1" bestFit="1" customWidth="1"/>
    <col min="10755" max="11001" width="9.140625" style="1"/>
    <col min="11002" max="11002" width="14.7109375" style="1" customWidth="1"/>
    <col min="11003" max="11003" width="11.28515625" style="1" bestFit="1" customWidth="1"/>
    <col min="11004" max="11004" width="12.140625" style="1" bestFit="1" customWidth="1"/>
    <col min="11005" max="11005" width="10.85546875" style="1" bestFit="1" customWidth="1"/>
    <col min="11006" max="11006" width="10.140625" style="1" bestFit="1" customWidth="1"/>
    <col min="11007" max="11007" width="8.7109375" style="1" bestFit="1" customWidth="1"/>
    <col min="11008" max="11008" width="10" style="1" bestFit="1" customWidth="1"/>
    <col min="11009" max="11009" width="12.140625" style="1" bestFit="1" customWidth="1"/>
    <col min="11010" max="11010" width="10" style="1" bestFit="1" customWidth="1"/>
    <col min="11011" max="11257" width="9.140625" style="1"/>
    <col min="11258" max="11258" width="14.7109375" style="1" customWidth="1"/>
    <col min="11259" max="11259" width="11.28515625" style="1" bestFit="1" customWidth="1"/>
    <col min="11260" max="11260" width="12.140625" style="1" bestFit="1" customWidth="1"/>
    <col min="11261" max="11261" width="10.85546875" style="1" bestFit="1" customWidth="1"/>
    <col min="11262" max="11262" width="10.140625" style="1" bestFit="1" customWidth="1"/>
    <col min="11263" max="11263" width="8.7109375" style="1" bestFit="1" customWidth="1"/>
    <col min="11264" max="11264" width="10" style="1" bestFit="1" customWidth="1"/>
    <col min="11265" max="11265" width="12.140625" style="1" bestFit="1" customWidth="1"/>
    <col min="11266" max="11266" width="10" style="1" bestFit="1" customWidth="1"/>
    <col min="11267" max="11513" width="9.140625" style="1"/>
    <col min="11514" max="11514" width="14.7109375" style="1" customWidth="1"/>
    <col min="11515" max="11515" width="11.28515625" style="1" bestFit="1" customWidth="1"/>
    <col min="11516" max="11516" width="12.140625" style="1" bestFit="1" customWidth="1"/>
    <col min="11517" max="11517" width="10.85546875" style="1" bestFit="1" customWidth="1"/>
    <col min="11518" max="11518" width="10.140625" style="1" bestFit="1" customWidth="1"/>
    <col min="11519" max="11519" width="8.7109375" style="1" bestFit="1" customWidth="1"/>
    <col min="11520" max="11520" width="10" style="1" bestFit="1" customWidth="1"/>
    <col min="11521" max="11521" width="12.140625" style="1" bestFit="1" customWidth="1"/>
    <col min="11522" max="11522" width="10" style="1" bestFit="1" customWidth="1"/>
    <col min="11523" max="11769" width="9.140625" style="1"/>
    <col min="11770" max="11770" width="14.7109375" style="1" customWidth="1"/>
    <col min="11771" max="11771" width="11.28515625" style="1" bestFit="1" customWidth="1"/>
    <col min="11772" max="11772" width="12.140625" style="1" bestFit="1" customWidth="1"/>
    <col min="11773" max="11773" width="10.85546875" style="1" bestFit="1" customWidth="1"/>
    <col min="11774" max="11774" width="10.140625" style="1" bestFit="1" customWidth="1"/>
    <col min="11775" max="11775" width="8.7109375" style="1" bestFit="1" customWidth="1"/>
    <col min="11776" max="11776" width="10" style="1" bestFit="1" customWidth="1"/>
    <col min="11777" max="11777" width="12.140625" style="1" bestFit="1" customWidth="1"/>
    <col min="11778" max="11778" width="10" style="1" bestFit="1" customWidth="1"/>
    <col min="11779" max="12025" width="9.140625" style="1"/>
    <col min="12026" max="12026" width="14.7109375" style="1" customWidth="1"/>
    <col min="12027" max="12027" width="11.28515625" style="1" bestFit="1" customWidth="1"/>
    <col min="12028" max="12028" width="12.140625" style="1" bestFit="1" customWidth="1"/>
    <col min="12029" max="12029" width="10.85546875" style="1" bestFit="1" customWidth="1"/>
    <col min="12030" max="12030" width="10.140625" style="1" bestFit="1" customWidth="1"/>
    <col min="12031" max="12031" width="8.7109375" style="1" bestFit="1" customWidth="1"/>
    <col min="12032" max="12032" width="10" style="1" bestFit="1" customWidth="1"/>
    <col min="12033" max="12033" width="12.140625" style="1" bestFit="1" customWidth="1"/>
    <col min="12034" max="12034" width="10" style="1" bestFit="1" customWidth="1"/>
    <col min="12035" max="12281" width="9.140625" style="1"/>
    <col min="12282" max="12282" width="14.7109375" style="1" customWidth="1"/>
    <col min="12283" max="12283" width="11.28515625" style="1" bestFit="1" customWidth="1"/>
    <col min="12284" max="12284" width="12.140625" style="1" bestFit="1" customWidth="1"/>
    <col min="12285" max="12285" width="10.85546875" style="1" bestFit="1" customWidth="1"/>
    <col min="12286" max="12286" width="10.140625" style="1" bestFit="1" customWidth="1"/>
    <col min="12287" max="12287" width="8.7109375" style="1" bestFit="1" customWidth="1"/>
    <col min="12288" max="12288" width="10" style="1" bestFit="1" customWidth="1"/>
    <col min="12289" max="12289" width="12.140625" style="1" bestFit="1" customWidth="1"/>
    <col min="12290" max="12290" width="10" style="1" bestFit="1" customWidth="1"/>
    <col min="12291" max="12537" width="9.140625" style="1"/>
    <col min="12538" max="12538" width="14.7109375" style="1" customWidth="1"/>
    <col min="12539" max="12539" width="11.28515625" style="1" bestFit="1" customWidth="1"/>
    <col min="12540" max="12540" width="12.140625" style="1" bestFit="1" customWidth="1"/>
    <col min="12541" max="12541" width="10.85546875" style="1" bestFit="1" customWidth="1"/>
    <col min="12542" max="12542" width="10.140625" style="1" bestFit="1" customWidth="1"/>
    <col min="12543" max="12543" width="8.7109375" style="1" bestFit="1" customWidth="1"/>
    <col min="12544" max="12544" width="10" style="1" bestFit="1" customWidth="1"/>
    <col min="12545" max="12545" width="12.140625" style="1" bestFit="1" customWidth="1"/>
    <col min="12546" max="12546" width="10" style="1" bestFit="1" customWidth="1"/>
    <col min="12547" max="12793" width="9.140625" style="1"/>
    <col min="12794" max="12794" width="14.7109375" style="1" customWidth="1"/>
    <col min="12795" max="12795" width="11.28515625" style="1" bestFit="1" customWidth="1"/>
    <col min="12796" max="12796" width="12.140625" style="1" bestFit="1" customWidth="1"/>
    <col min="12797" max="12797" width="10.85546875" style="1" bestFit="1" customWidth="1"/>
    <col min="12798" max="12798" width="10.140625" style="1" bestFit="1" customWidth="1"/>
    <col min="12799" max="12799" width="8.7109375" style="1" bestFit="1" customWidth="1"/>
    <col min="12800" max="12800" width="10" style="1" bestFit="1" customWidth="1"/>
    <col min="12801" max="12801" width="12.140625" style="1" bestFit="1" customWidth="1"/>
    <col min="12802" max="12802" width="10" style="1" bestFit="1" customWidth="1"/>
    <col min="12803" max="13049" width="9.140625" style="1"/>
    <col min="13050" max="13050" width="14.7109375" style="1" customWidth="1"/>
    <col min="13051" max="13051" width="11.28515625" style="1" bestFit="1" customWidth="1"/>
    <col min="13052" max="13052" width="12.140625" style="1" bestFit="1" customWidth="1"/>
    <col min="13053" max="13053" width="10.85546875" style="1" bestFit="1" customWidth="1"/>
    <col min="13054" max="13054" width="10.140625" style="1" bestFit="1" customWidth="1"/>
    <col min="13055" max="13055" width="8.7109375" style="1" bestFit="1" customWidth="1"/>
    <col min="13056" max="13056" width="10" style="1" bestFit="1" customWidth="1"/>
    <col min="13057" max="13057" width="12.140625" style="1" bestFit="1" customWidth="1"/>
    <col min="13058" max="13058" width="10" style="1" bestFit="1" customWidth="1"/>
    <col min="13059" max="13305" width="9.140625" style="1"/>
    <col min="13306" max="13306" width="14.7109375" style="1" customWidth="1"/>
    <col min="13307" max="13307" width="11.28515625" style="1" bestFit="1" customWidth="1"/>
    <col min="13308" max="13308" width="12.140625" style="1" bestFit="1" customWidth="1"/>
    <col min="13309" max="13309" width="10.85546875" style="1" bestFit="1" customWidth="1"/>
    <col min="13310" max="13310" width="10.140625" style="1" bestFit="1" customWidth="1"/>
    <col min="13311" max="13311" width="8.7109375" style="1" bestFit="1" customWidth="1"/>
    <col min="13312" max="13312" width="10" style="1" bestFit="1" customWidth="1"/>
    <col min="13313" max="13313" width="12.140625" style="1" bestFit="1" customWidth="1"/>
    <col min="13314" max="13314" width="10" style="1" bestFit="1" customWidth="1"/>
    <col min="13315" max="13561" width="9.140625" style="1"/>
    <col min="13562" max="13562" width="14.7109375" style="1" customWidth="1"/>
    <col min="13563" max="13563" width="11.28515625" style="1" bestFit="1" customWidth="1"/>
    <col min="13564" max="13564" width="12.140625" style="1" bestFit="1" customWidth="1"/>
    <col min="13565" max="13565" width="10.85546875" style="1" bestFit="1" customWidth="1"/>
    <col min="13566" max="13566" width="10.140625" style="1" bestFit="1" customWidth="1"/>
    <col min="13567" max="13567" width="8.7109375" style="1" bestFit="1" customWidth="1"/>
    <col min="13568" max="13568" width="10" style="1" bestFit="1" customWidth="1"/>
    <col min="13569" max="13569" width="12.140625" style="1" bestFit="1" customWidth="1"/>
    <col min="13570" max="13570" width="10" style="1" bestFit="1" customWidth="1"/>
    <col min="13571" max="13817" width="9.140625" style="1"/>
    <col min="13818" max="13818" width="14.7109375" style="1" customWidth="1"/>
    <col min="13819" max="13819" width="11.28515625" style="1" bestFit="1" customWidth="1"/>
    <col min="13820" max="13820" width="12.140625" style="1" bestFit="1" customWidth="1"/>
    <col min="13821" max="13821" width="10.85546875" style="1" bestFit="1" customWidth="1"/>
    <col min="13822" max="13822" width="10.140625" style="1" bestFit="1" customWidth="1"/>
    <col min="13823" max="13823" width="8.7109375" style="1" bestFit="1" customWidth="1"/>
    <col min="13824" max="13824" width="10" style="1" bestFit="1" customWidth="1"/>
    <col min="13825" max="13825" width="12.140625" style="1" bestFit="1" customWidth="1"/>
    <col min="13826" max="13826" width="10" style="1" bestFit="1" customWidth="1"/>
    <col min="13827" max="14073" width="9.140625" style="1"/>
    <col min="14074" max="14074" width="14.7109375" style="1" customWidth="1"/>
    <col min="14075" max="14075" width="11.28515625" style="1" bestFit="1" customWidth="1"/>
    <col min="14076" max="14076" width="12.140625" style="1" bestFit="1" customWidth="1"/>
    <col min="14077" max="14077" width="10.85546875" style="1" bestFit="1" customWidth="1"/>
    <col min="14078" max="14078" width="10.140625" style="1" bestFit="1" customWidth="1"/>
    <col min="14079" max="14079" width="8.7109375" style="1" bestFit="1" customWidth="1"/>
    <col min="14080" max="14080" width="10" style="1" bestFit="1" customWidth="1"/>
    <col min="14081" max="14081" width="12.140625" style="1" bestFit="1" customWidth="1"/>
    <col min="14082" max="14082" width="10" style="1" bestFit="1" customWidth="1"/>
    <col min="14083" max="14329" width="9.140625" style="1"/>
    <col min="14330" max="14330" width="14.7109375" style="1" customWidth="1"/>
    <col min="14331" max="14331" width="11.28515625" style="1" bestFit="1" customWidth="1"/>
    <col min="14332" max="14332" width="12.140625" style="1" bestFit="1" customWidth="1"/>
    <col min="14333" max="14333" width="10.85546875" style="1" bestFit="1" customWidth="1"/>
    <col min="14334" max="14334" width="10.140625" style="1" bestFit="1" customWidth="1"/>
    <col min="14335" max="14335" width="8.7109375" style="1" bestFit="1" customWidth="1"/>
    <col min="14336" max="14336" width="10" style="1" bestFit="1" customWidth="1"/>
    <col min="14337" max="14337" width="12.140625" style="1" bestFit="1" customWidth="1"/>
    <col min="14338" max="14338" width="10" style="1" bestFit="1" customWidth="1"/>
    <col min="14339" max="14585" width="9.140625" style="1"/>
    <col min="14586" max="14586" width="14.7109375" style="1" customWidth="1"/>
    <col min="14587" max="14587" width="11.28515625" style="1" bestFit="1" customWidth="1"/>
    <col min="14588" max="14588" width="12.140625" style="1" bestFit="1" customWidth="1"/>
    <col min="14589" max="14589" width="10.85546875" style="1" bestFit="1" customWidth="1"/>
    <col min="14590" max="14590" width="10.140625" style="1" bestFit="1" customWidth="1"/>
    <col min="14591" max="14591" width="8.7109375" style="1" bestFit="1" customWidth="1"/>
    <col min="14592" max="14592" width="10" style="1" bestFit="1" customWidth="1"/>
    <col min="14593" max="14593" width="12.140625" style="1" bestFit="1" customWidth="1"/>
    <col min="14594" max="14594" width="10" style="1" bestFit="1" customWidth="1"/>
    <col min="14595" max="14841" width="9.140625" style="1"/>
    <col min="14842" max="14842" width="14.7109375" style="1" customWidth="1"/>
    <col min="14843" max="14843" width="11.28515625" style="1" bestFit="1" customWidth="1"/>
    <col min="14844" max="14844" width="12.140625" style="1" bestFit="1" customWidth="1"/>
    <col min="14845" max="14845" width="10.85546875" style="1" bestFit="1" customWidth="1"/>
    <col min="14846" max="14846" width="10.140625" style="1" bestFit="1" customWidth="1"/>
    <col min="14847" max="14847" width="8.7109375" style="1" bestFit="1" customWidth="1"/>
    <col min="14848" max="14848" width="10" style="1" bestFit="1" customWidth="1"/>
    <col min="14849" max="14849" width="12.140625" style="1" bestFit="1" customWidth="1"/>
    <col min="14850" max="14850" width="10" style="1" bestFit="1" customWidth="1"/>
    <col min="14851" max="15097" width="9.140625" style="1"/>
    <col min="15098" max="15098" width="14.7109375" style="1" customWidth="1"/>
    <col min="15099" max="15099" width="11.28515625" style="1" bestFit="1" customWidth="1"/>
    <col min="15100" max="15100" width="12.140625" style="1" bestFit="1" customWidth="1"/>
    <col min="15101" max="15101" width="10.85546875" style="1" bestFit="1" customWidth="1"/>
    <col min="15102" max="15102" width="10.140625" style="1" bestFit="1" customWidth="1"/>
    <col min="15103" max="15103" width="8.7109375" style="1" bestFit="1" customWidth="1"/>
    <col min="15104" max="15104" width="10" style="1" bestFit="1" customWidth="1"/>
    <col min="15105" max="15105" width="12.140625" style="1" bestFit="1" customWidth="1"/>
    <col min="15106" max="15106" width="10" style="1" bestFit="1" customWidth="1"/>
    <col min="15107" max="15353" width="9.140625" style="1"/>
    <col min="15354" max="15354" width="14.7109375" style="1" customWidth="1"/>
    <col min="15355" max="15355" width="11.28515625" style="1" bestFit="1" customWidth="1"/>
    <col min="15356" max="15356" width="12.140625" style="1" bestFit="1" customWidth="1"/>
    <col min="15357" max="15357" width="10.85546875" style="1" bestFit="1" customWidth="1"/>
    <col min="15358" max="15358" width="10.140625" style="1" bestFit="1" customWidth="1"/>
    <col min="15359" max="15359" width="8.7109375" style="1" bestFit="1" customWidth="1"/>
    <col min="15360" max="15360" width="10" style="1" bestFit="1" customWidth="1"/>
    <col min="15361" max="15361" width="12.140625" style="1" bestFit="1" customWidth="1"/>
    <col min="15362" max="15362" width="10" style="1" bestFit="1" customWidth="1"/>
    <col min="15363" max="15609" width="9.140625" style="1"/>
    <col min="15610" max="15610" width="14.7109375" style="1" customWidth="1"/>
    <col min="15611" max="15611" width="11.28515625" style="1" bestFit="1" customWidth="1"/>
    <col min="15612" max="15612" width="12.140625" style="1" bestFit="1" customWidth="1"/>
    <col min="15613" max="15613" width="10.85546875" style="1" bestFit="1" customWidth="1"/>
    <col min="15614" max="15614" width="10.140625" style="1" bestFit="1" customWidth="1"/>
    <col min="15615" max="15615" width="8.7109375" style="1" bestFit="1" customWidth="1"/>
    <col min="15616" max="15616" width="10" style="1" bestFit="1" customWidth="1"/>
    <col min="15617" max="15617" width="12.140625" style="1" bestFit="1" customWidth="1"/>
    <col min="15618" max="15618" width="10" style="1" bestFit="1" customWidth="1"/>
    <col min="15619" max="15865" width="9.140625" style="1"/>
    <col min="15866" max="15866" width="14.7109375" style="1" customWidth="1"/>
    <col min="15867" max="15867" width="11.28515625" style="1" bestFit="1" customWidth="1"/>
    <col min="15868" max="15868" width="12.140625" style="1" bestFit="1" customWidth="1"/>
    <col min="15869" max="15869" width="10.85546875" style="1" bestFit="1" customWidth="1"/>
    <col min="15870" max="15870" width="10.140625" style="1" bestFit="1" customWidth="1"/>
    <col min="15871" max="15871" width="8.7109375" style="1" bestFit="1" customWidth="1"/>
    <col min="15872" max="15872" width="10" style="1" bestFit="1" customWidth="1"/>
    <col min="15873" max="15873" width="12.140625" style="1" bestFit="1" customWidth="1"/>
    <col min="15874" max="15874" width="10" style="1" bestFit="1" customWidth="1"/>
    <col min="15875" max="16121" width="9.140625" style="1"/>
    <col min="16122" max="16122" width="14.7109375" style="1" customWidth="1"/>
    <col min="16123" max="16123" width="11.28515625" style="1" bestFit="1" customWidth="1"/>
    <col min="16124" max="16124" width="12.140625" style="1" bestFit="1" customWidth="1"/>
    <col min="16125" max="16125" width="10.85546875" style="1" bestFit="1" customWidth="1"/>
    <col min="16126" max="16126" width="10.140625" style="1" bestFit="1" customWidth="1"/>
    <col min="16127" max="16127" width="8.7109375" style="1" bestFit="1" customWidth="1"/>
    <col min="16128" max="16128" width="10" style="1" bestFit="1" customWidth="1"/>
    <col min="16129" max="16129" width="12.140625" style="1" bestFit="1" customWidth="1"/>
    <col min="16130" max="16130" width="10" style="1" bestFit="1" customWidth="1"/>
    <col min="16131" max="16384" width="9.140625" style="1"/>
  </cols>
  <sheetData>
    <row r="1" spans="1:9" s="231" customFormat="1" ht="20.100000000000001" customHeight="1" thickBot="1">
      <c r="A1" s="829" t="s">
        <v>392</v>
      </c>
      <c r="B1" s="829"/>
      <c r="C1" s="829"/>
      <c r="D1" s="829"/>
      <c r="E1" s="829"/>
      <c r="F1" s="829"/>
      <c r="G1" s="829"/>
      <c r="H1" s="829"/>
      <c r="I1" s="829"/>
    </row>
    <row r="2" spans="1:9" ht="20.100000000000001" customHeight="1">
      <c r="A2" s="705"/>
      <c r="B2" s="220" t="s">
        <v>378</v>
      </c>
      <c r="C2" s="220" t="s">
        <v>379</v>
      </c>
      <c r="D2" s="220" t="s">
        <v>380</v>
      </c>
      <c r="E2" s="220" t="s">
        <v>381</v>
      </c>
      <c r="F2" s="220" t="s">
        <v>382</v>
      </c>
      <c r="G2" s="220" t="s">
        <v>383</v>
      </c>
      <c r="H2" s="220" t="s">
        <v>384</v>
      </c>
      <c r="I2" s="700" t="s">
        <v>385</v>
      </c>
    </row>
    <row r="3" spans="1:9" ht="20.100000000000001" customHeight="1" thickBot="1">
      <c r="A3" s="706" t="s">
        <v>0</v>
      </c>
      <c r="B3" s="82" t="s">
        <v>386</v>
      </c>
      <c r="C3" s="82" t="s">
        <v>387</v>
      </c>
      <c r="D3" s="82" t="s">
        <v>388</v>
      </c>
      <c r="E3" s="82" t="s">
        <v>389</v>
      </c>
      <c r="F3" s="82" t="s">
        <v>390</v>
      </c>
      <c r="G3" s="82" t="s">
        <v>390</v>
      </c>
      <c r="H3" s="82" t="s">
        <v>390</v>
      </c>
      <c r="I3" s="81" t="s">
        <v>391</v>
      </c>
    </row>
    <row r="4" spans="1:9" ht="20.100000000000001" customHeight="1">
      <c r="A4" s="707">
        <v>1995</v>
      </c>
      <c r="B4" s="240">
        <v>81.022800000000004</v>
      </c>
      <c r="C4" s="240">
        <v>128.15610000000001</v>
      </c>
      <c r="D4" s="240">
        <v>57.069200000000002</v>
      </c>
      <c r="E4" s="240">
        <v>0.86399999999999999</v>
      </c>
      <c r="F4" s="240">
        <v>0.1646</v>
      </c>
      <c r="G4" s="240">
        <v>16.461400000000001</v>
      </c>
      <c r="H4" s="240">
        <v>69.608400000000003</v>
      </c>
      <c r="I4" s="701">
        <v>50.939599999999999</v>
      </c>
    </row>
    <row r="5" spans="1:9" ht="20.100000000000001" customHeight="1">
      <c r="A5" s="707">
        <v>1996</v>
      </c>
      <c r="B5" s="240">
        <v>81.252799999999993</v>
      </c>
      <c r="C5" s="240">
        <v>126.4165</v>
      </c>
      <c r="D5" s="235">
        <v>53.844999999999999</v>
      </c>
      <c r="E5" s="240">
        <v>0.74619999999999997</v>
      </c>
      <c r="F5" s="240">
        <v>0.1585</v>
      </c>
      <c r="G5" s="235">
        <v>15.846</v>
      </c>
      <c r="H5" s="240">
        <v>65.644900000000007</v>
      </c>
      <c r="I5" s="701">
        <v>48.048900000000003</v>
      </c>
    </row>
    <row r="6" spans="1:9" ht="20.100000000000001" customHeight="1">
      <c r="A6" s="707">
        <v>1997</v>
      </c>
      <c r="B6" s="240">
        <v>81.6494</v>
      </c>
      <c r="C6" s="240">
        <v>133.7389</v>
      </c>
      <c r="D6" s="240">
        <v>47.192700000000002</v>
      </c>
      <c r="E6" s="240">
        <v>0.67789999999999995</v>
      </c>
      <c r="F6" s="240">
        <v>0.14019999999999999</v>
      </c>
      <c r="G6" s="240">
        <v>14.0176</v>
      </c>
      <c r="H6" s="240">
        <v>56.313400000000001</v>
      </c>
      <c r="I6" s="702">
        <v>42.03</v>
      </c>
    </row>
    <row r="7" spans="1:9" ht="20.100000000000001" customHeight="1">
      <c r="A7" s="707">
        <v>1998</v>
      </c>
      <c r="B7" s="240">
        <v>83.807199999999995</v>
      </c>
      <c r="C7" s="240">
        <v>142.61410000000001</v>
      </c>
      <c r="D7" s="240">
        <v>51.2761</v>
      </c>
      <c r="E7" s="240">
        <v>0.71060000000000001</v>
      </c>
      <c r="F7" s="235">
        <v>0.153</v>
      </c>
      <c r="G7" s="235">
        <v>15.294</v>
      </c>
      <c r="H7" s="240">
        <v>62.657600000000002</v>
      </c>
      <c r="I7" s="701">
        <v>45.481299999999997</v>
      </c>
    </row>
    <row r="8" spans="1:9" ht="20.100000000000001" customHeight="1">
      <c r="A8" s="707" t="s">
        <v>393</v>
      </c>
      <c r="B8" s="240">
        <v>92.342799999999997</v>
      </c>
      <c r="C8" s="240">
        <v>156.43450000000001</v>
      </c>
      <c r="D8" s="235">
        <v>50.90231</v>
      </c>
      <c r="E8" s="240">
        <v>0.91810000000000003</v>
      </c>
      <c r="F8" s="235">
        <v>0.151</v>
      </c>
      <c r="G8" s="240">
        <v>15.1775</v>
      </c>
      <c r="H8" s="240">
        <v>62.362099999999998</v>
      </c>
      <c r="I8" s="701">
        <v>45.177599999999998</v>
      </c>
    </row>
    <row r="9" spans="1:9" ht="20.100000000000001" customHeight="1">
      <c r="A9" s="707">
        <v>2000</v>
      </c>
      <c r="B9" s="235">
        <v>100.80159999999999</v>
      </c>
      <c r="C9" s="235">
        <v>149.53630000000001</v>
      </c>
      <c r="D9" s="235"/>
      <c r="E9" s="235">
        <v>0.94189999999999996</v>
      </c>
      <c r="F9" s="235">
        <v>0.13689999999999999</v>
      </c>
      <c r="G9" s="235"/>
      <c r="H9" s="235">
        <v>59.360300000000002</v>
      </c>
      <c r="I9" s="702"/>
    </row>
    <row r="10" spans="1:9" ht="20.100000000000001" customHeight="1">
      <c r="A10" s="707">
        <v>2001</v>
      </c>
      <c r="B10" s="235">
        <v>111.70099999999999</v>
      </c>
      <c r="C10" s="235">
        <v>160.8263</v>
      </c>
      <c r="D10" s="235"/>
      <c r="E10" s="235">
        <v>0.90359999999999996</v>
      </c>
      <c r="F10" s="235">
        <v>0.15229999999999999</v>
      </c>
      <c r="G10" s="235"/>
      <c r="H10" s="235">
        <v>67.825100000000006</v>
      </c>
      <c r="I10" s="702"/>
    </row>
    <row r="11" spans="1:9" ht="20.100000000000001" customHeight="1">
      <c r="A11" s="707">
        <v>2002</v>
      </c>
      <c r="B11" s="235">
        <v>126.2577</v>
      </c>
      <c r="C11" s="235">
        <v>198.43430000000001</v>
      </c>
      <c r="D11" s="235"/>
      <c r="E11" s="235">
        <v>1.0316000000000001</v>
      </c>
      <c r="F11" s="235">
        <v>0.19239999999999999</v>
      </c>
      <c r="G11" s="235"/>
      <c r="H11" s="235">
        <v>86.162400000000005</v>
      </c>
      <c r="I11" s="702"/>
    </row>
    <row r="12" spans="1:9" ht="20.100000000000001" customHeight="1">
      <c r="A12" s="707">
        <v>2003</v>
      </c>
      <c r="B12" s="235">
        <v>134.03784992784992</v>
      </c>
      <c r="C12" s="235">
        <v>228.5466469095719</v>
      </c>
      <c r="D12" s="235"/>
      <c r="E12" s="235">
        <v>1.236111147186147</v>
      </c>
      <c r="F12" s="235">
        <v>0.1719</v>
      </c>
      <c r="G12" s="235"/>
      <c r="H12" s="235">
        <v>102.59413154160654</v>
      </c>
      <c r="I12" s="702"/>
    </row>
    <row r="13" spans="1:9" ht="20.100000000000001" customHeight="1">
      <c r="A13" s="707">
        <v>2004</v>
      </c>
      <c r="B13" s="235">
        <v>132.37039999999999</v>
      </c>
      <c r="C13" s="235">
        <v>246.73500000000001</v>
      </c>
      <c r="D13" s="235"/>
      <c r="E13" s="235">
        <v>1.2509999999999999</v>
      </c>
      <c r="F13" s="235">
        <v>0.25259999999999999</v>
      </c>
      <c r="G13" s="235"/>
      <c r="H13" s="235">
        <v>111.8154</v>
      </c>
      <c r="I13" s="702"/>
    </row>
    <row r="14" spans="1:9" ht="20.100000000000001" customHeight="1">
      <c r="A14" s="707">
        <v>2005</v>
      </c>
      <c r="B14" s="235">
        <v>130.60159999999999</v>
      </c>
      <c r="C14" s="235">
        <v>222.7629</v>
      </c>
      <c r="D14" s="235"/>
      <c r="E14" s="235">
        <v>1.0852999999999999</v>
      </c>
      <c r="F14" s="235">
        <v>0.2329</v>
      </c>
      <c r="G14" s="235"/>
      <c r="H14" s="235">
        <v>99.281199999999998</v>
      </c>
      <c r="I14" s="702"/>
    </row>
    <row r="15" spans="1:9" ht="20.100000000000001" customHeight="1">
      <c r="A15" s="707">
        <v>2006</v>
      </c>
      <c r="B15" s="235">
        <v>128.27959999999999</v>
      </c>
      <c r="C15" s="235">
        <v>244.9759</v>
      </c>
      <c r="D15" s="235"/>
      <c r="E15" s="235">
        <v>1.0817000000000001</v>
      </c>
      <c r="F15" s="235">
        <v>0.24840000000000001</v>
      </c>
      <c r="G15" s="235"/>
      <c r="H15" s="235">
        <v>103.6811</v>
      </c>
      <c r="I15" s="702"/>
    </row>
    <row r="16" spans="1:9" ht="20.100000000000001" customHeight="1">
      <c r="A16" s="707">
        <v>2007</v>
      </c>
      <c r="B16" s="235">
        <v>125.88102500000001</v>
      </c>
      <c r="C16" s="235">
        <v>249.54025000000001</v>
      </c>
      <c r="D16" s="235"/>
      <c r="E16" s="235">
        <v>1.05745</v>
      </c>
      <c r="F16" s="235">
        <v>0.25669999999999998</v>
      </c>
      <c r="G16" s="235"/>
      <c r="H16" s="235">
        <v>103.830325</v>
      </c>
      <c r="I16" s="702"/>
    </row>
    <row r="17" spans="1:9" ht="20.100000000000001" customHeight="1">
      <c r="A17" s="707">
        <v>2008</v>
      </c>
      <c r="B17" s="235">
        <v>118.86056360065319</v>
      </c>
      <c r="C17" s="235">
        <v>218.24685578597402</v>
      </c>
      <c r="D17" s="235"/>
      <c r="E17" s="235">
        <v>1.1432798123162538</v>
      </c>
      <c r="F17" s="235">
        <v>0.26720245286580524</v>
      </c>
      <c r="G17" s="235"/>
      <c r="H17" s="235">
        <v>113.60733637847363</v>
      </c>
      <c r="I17" s="702"/>
    </row>
    <row r="18" spans="1:9" ht="20.100000000000001" customHeight="1">
      <c r="A18" s="707">
        <v>2009</v>
      </c>
      <c r="B18" s="235">
        <v>148.73162316169211</v>
      </c>
      <c r="C18" s="235">
        <v>230.64754672353232</v>
      </c>
      <c r="D18" s="235"/>
      <c r="E18" s="235">
        <v>1.5761193866294523</v>
      </c>
      <c r="F18" s="235">
        <v>0.3146451391736918</v>
      </c>
      <c r="G18" s="235"/>
      <c r="H18" s="235">
        <v>135.88512870357712</v>
      </c>
      <c r="I18" s="702"/>
    </row>
    <row r="19" spans="1:9" ht="20.100000000000001" customHeight="1">
      <c r="A19" s="707">
        <v>2010</v>
      </c>
      <c r="B19" s="235">
        <v>148.81267500000001</v>
      </c>
      <c r="C19" s="235">
        <v>230.09068829048906</v>
      </c>
      <c r="D19" s="235"/>
      <c r="E19" s="235">
        <v>1.6929299097216031</v>
      </c>
      <c r="F19" s="235">
        <v>0.3003813835643126</v>
      </c>
      <c r="G19" s="235">
        <v>1.698796179562873</v>
      </c>
      <c r="H19" s="235">
        <v>142.99368625908892</v>
      </c>
      <c r="I19" s="702"/>
    </row>
    <row r="20" spans="1:9" ht="20.100000000000001" customHeight="1">
      <c r="A20" s="707">
        <v>2011</v>
      </c>
      <c r="B20" s="235"/>
      <c r="C20" s="235"/>
      <c r="D20" s="235"/>
      <c r="E20" s="235"/>
      <c r="F20" s="235"/>
      <c r="G20" s="235"/>
      <c r="H20" s="235"/>
      <c r="I20" s="703"/>
    </row>
    <row r="21" spans="1:9" ht="20.100000000000001" customHeight="1">
      <c r="A21" s="707" t="s">
        <v>394</v>
      </c>
      <c r="B21" s="235">
        <v>150.48740000000001</v>
      </c>
      <c r="C21" s="235">
        <v>241.22710000000001</v>
      </c>
      <c r="D21" s="235"/>
      <c r="E21" s="235">
        <v>1.8280000000000001</v>
      </c>
      <c r="F21" s="235">
        <v>0.31180000000000002</v>
      </c>
      <c r="G21" s="235"/>
      <c r="H21" s="235">
        <v>159.6858</v>
      </c>
      <c r="I21" s="703"/>
    </row>
    <row r="22" spans="1:9" ht="20.100000000000001" customHeight="1">
      <c r="A22" s="707" t="s">
        <v>395</v>
      </c>
      <c r="B22" s="235">
        <v>152.87960000000001</v>
      </c>
      <c r="C22" s="235">
        <v>249.1371</v>
      </c>
      <c r="D22" s="235"/>
      <c r="E22" s="235">
        <v>1.8709</v>
      </c>
      <c r="F22" s="235">
        <v>0.33429999999999999</v>
      </c>
      <c r="G22" s="235"/>
      <c r="H22" s="235">
        <v>175.44399999999999</v>
      </c>
      <c r="I22" s="703"/>
    </row>
    <row r="23" spans="1:9" ht="20.100000000000001" customHeight="1">
      <c r="A23" s="707" t="s">
        <v>396</v>
      </c>
      <c r="B23" s="235">
        <v>151.77119999999999</v>
      </c>
      <c r="C23" s="235">
        <v>244.30459999999999</v>
      </c>
      <c r="D23" s="235"/>
      <c r="E23" s="235">
        <v>1.9514</v>
      </c>
      <c r="F23" s="235">
        <v>0.32590000000000002</v>
      </c>
      <c r="G23" s="235"/>
      <c r="H23" s="235">
        <v>184.5881</v>
      </c>
      <c r="I23" s="703"/>
    </row>
    <row r="24" spans="1:9" ht="20.100000000000001" customHeight="1">
      <c r="A24" s="707" t="s">
        <v>397</v>
      </c>
      <c r="B24" s="235">
        <v>154.18049999999999</v>
      </c>
      <c r="C24" s="235">
        <v>242.37119999999999</v>
      </c>
      <c r="D24" s="103"/>
      <c r="E24" s="235">
        <v>1.994</v>
      </c>
      <c r="F24" s="235">
        <v>0.31619999999999998</v>
      </c>
      <c r="G24" s="235"/>
      <c r="H24" s="235">
        <v>168.96360000000001</v>
      </c>
      <c r="I24" s="703"/>
    </row>
    <row r="25" spans="1:9" ht="20.100000000000001" customHeight="1">
      <c r="A25" s="707">
        <v>2012</v>
      </c>
      <c r="B25" s="235"/>
      <c r="C25" s="235"/>
      <c r="D25" s="235"/>
      <c r="E25" s="235"/>
      <c r="F25" s="235"/>
      <c r="G25" s="235"/>
      <c r="H25" s="235"/>
      <c r="I25" s="702"/>
    </row>
    <row r="26" spans="1:9" ht="20.100000000000001" customHeight="1">
      <c r="A26" s="707" t="s">
        <v>394</v>
      </c>
      <c r="B26" s="235">
        <v>156.38361471861472</v>
      </c>
      <c r="C26" s="235">
        <v>245.72311455988458</v>
      </c>
      <c r="D26" s="235"/>
      <c r="E26" s="235">
        <v>1.9729654906204903</v>
      </c>
      <c r="F26" s="235">
        <v>0.31129678932178934</v>
      </c>
      <c r="G26" s="235"/>
      <c r="H26" s="235">
        <v>159.68575792143403</v>
      </c>
      <c r="I26" s="702"/>
    </row>
    <row r="27" spans="1:9" ht="20.100000000000001" customHeight="1">
      <c r="A27" s="707" t="s">
        <v>395</v>
      </c>
      <c r="B27" s="235">
        <v>155.79138680033418</v>
      </c>
      <c r="C27" s="235">
        <v>246.61992848788637</v>
      </c>
      <c r="D27" s="235"/>
      <c r="E27" s="235">
        <v>1.9450004177109441</v>
      </c>
      <c r="F27" s="235">
        <v>0.3039963241436926</v>
      </c>
      <c r="G27" s="235"/>
      <c r="H27" s="235">
        <v>175.44396638047138</v>
      </c>
      <c r="I27" s="702"/>
    </row>
    <row r="28" spans="1:9" ht="20.100000000000001" customHeight="1">
      <c r="A28" s="707" t="s">
        <v>396</v>
      </c>
      <c r="B28" s="235">
        <v>155.8272943722944</v>
      </c>
      <c r="C28" s="235">
        <v>246.26635155122653</v>
      </c>
      <c r="D28" s="235"/>
      <c r="E28" s="235">
        <v>1.9828046248196245</v>
      </c>
      <c r="F28" s="235">
        <v>0.29611699855699858</v>
      </c>
      <c r="G28" s="235"/>
      <c r="H28" s="235">
        <v>184.58806940836939</v>
      </c>
      <c r="I28" s="702"/>
    </row>
    <row r="29" spans="1:9" s="3" customFormat="1" ht="15" customHeight="1" thickBot="1">
      <c r="A29" s="706" t="s">
        <v>397</v>
      </c>
      <c r="B29" s="237">
        <v>155.75842272347538</v>
      </c>
      <c r="C29" s="237">
        <v>250.23495200956938</v>
      </c>
      <c r="D29" s="619"/>
      <c r="E29" s="237">
        <v>1.9198662679425837</v>
      </c>
      <c r="F29" s="237">
        <v>0.30682811802232851</v>
      </c>
      <c r="G29" s="237"/>
      <c r="H29" s="237">
        <v>168.97451666666666</v>
      </c>
      <c r="I29" s="704"/>
    </row>
    <row r="30" spans="1:9" s="3" customFormat="1" ht="15" customHeight="1"/>
    <row r="31" spans="1:9" s="3" customFormat="1" ht="15" customHeight="1">
      <c r="A31" s="3" t="s">
        <v>373</v>
      </c>
    </row>
    <row r="32" spans="1:9" s="3" customFormat="1" ht="15" customHeight="1">
      <c r="A32" s="3" t="s">
        <v>374</v>
      </c>
    </row>
    <row r="33" spans="1:9" s="3" customFormat="1" ht="15">
      <c r="A33" s="242" t="s">
        <v>398</v>
      </c>
      <c r="B33" s="242"/>
      <c r="C33" s="242"/>
      <c r="D33" s="242"/>
      <c r="E33" s="242"/>
      <c r="F33" s="242"/>
      <c r="G33" s="242"/>
      <c r="H33" s="242"/>
      <c r="I33" s="242"/>
    </row>
    <row r="34" spans="1:9" s="3" customFormat="1" ht="15" customHeight="1">
      <c r="A34" s="3" t="s">
        <v>399</v>
      </c>
    </row>
    <row r="35" spans="1:9">
      <c r="B35" s="224"/>
    </row>
    <row r="36" spans="1:9">
      <c r="B36" s="224"/>
    </row>
    <row r="37" spans="1:9">
      <c r="B37" s="224"/>
    </row>
  </sheetData>
  <mergeCells count="1">
    <mergeCell ref="A1:I1"/>
  </mergeCells>
  <pageMargins left="0.83" right="0.66929133858267698" top="0.53740157499999996" bottom="0.63" header="0.35433070866141703" footer="0"/>
  <pageSetup paperSize="9" scale="81" orientation="landscape" r:id="rId1"/>
  <headerFooter alignWithMargins="0"/>
  <rowBreaks count="2" manualBreakCount="2">
    <brk id="29" max="8" man="1"/>
    <brk id="43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topLeftCell="A8" zoomScaleNormal="75" zoomScaleSheetLayoutView="100" workbookViewId="0">
      <selection activeCell="L28" sqref="L28"/>
    </sheetView>
  </sheetViews>
  <sheetFormatPr defaultRowHeight="14.25"/>
  <cols>
    <col min="1" max="1" width="14.7109375" style="1" customWidth="1"/>
    <col min="2" max="9" width="11.7109375" style="1" customWidth="1"/>
    <col min="10" max="10" width="15.5703125" style="1" bestFit="1" customWidth="1"/>
    <col min="11" max="11" width="5.85546875" style="1" customWidth="1"/>
    <col min="12" max="256" width="9.140625" style="1"/>
    <col min="257" max="257" width="14.7109375" style="1" customWidth="1"/>
    <col min="258" max="259" width="9.140625" style="1" bestFit="1" customWidth="1"/>
    <col min="260" max="260" width="10.42578125" style="1" bestFit="1" customWidth="1"/>
    <col min="261" max="261" width="10.140625" style="1" bestFit="1" customWidth="1"/>
    <col min="262" max="263" width="8.7109375" style="1" bestFit="1" customWidth="1"/>
    <col min="264" max="265" width="9.140625" style="1" bestFit="1" customWidth="1"/>
    <col min="266" max="266" width="15.5703125" style="1" bestFit="1" customWidth="1"/>
    <col min="267" max="267" width="5.85546875" style="1" customWidth="1"/>
    <col min="268" max="512" width="9.140625" style="1"/>
    <col min="513" max="513" width="14.7109375" style="1" customWidth="1"/>
    <col min="514" max="515" width="9.140625" style="1" bestFit="1" customWidth="1"/>
    <col min="516" max="516" width="10.42578125" style="1" bestFit="1" customWidth="1"/>
    <col min="517" max="517" width="10.140625" style="1" bestFit="1" customWidth="1"/>
    <col min="518" max="519" width="8.7109375" style="1" bestFit="1" customWidth="1"/>
    <col min="520" max="521" width="9.140625" style="1" bestFit="1" customWidth="1"/>
    <col min="522" max="522" width="15.5703125" style="1" bestFit="1" customWidth="1"/>
    <col min="523" max="523" width="5.85546875" style="1" customWidth="1"/>
    <col min="524" max="768" width="9.140625" style="1"/>
    <col min="769" max="769" width="14.7109375" style="1" customWidth="1"/>
    <col min="770" max="771" width="9.140625" style="1" bestFit="1" customWidth="1"/>
    <col min="772" max="772" width="10.42578125" style="1" bestFit="1" customWidth="1"/>
    <col min="773" max="773" width="10.140625" style="1" bestFit="1" customWidth="1"/>
    <col min="774" max="775" width="8.7109375" style="1" bestFit="1" customWidth="1"/>
    <col min="776" max="777" width="9.140625" style="1" bestFit="1" customWidth="1"/>
    <col min="778" max="778" width="15.5703125" style="1" bestFit="1" customWidth="1"/>
    <col min="779" max="779" width="5.85546875" style="1" customWidth="1"/>
    <col min="780" max="1024" width="9.140625" style="1"/>
    <col min="1025" max="1025" width="14.7109375" style="1" customWidth="1"/>
    <col min="1026" max="1027" width="9.140625" style="1" bestFit="1" customWidth="1"/>
    <col min="1028" max="1028" width="10.42578125" style="1" bestFit="1" customWidth="1"/>
    <col min="1029" max="1029" width="10.140625" style="1" bestFit="1" customWidth="1"/>
    <col min="1030" max="1031" width="8.7109375" style="1" bestFit="1" customWidth="1"/>
    <col min="1032" max="1033" width="9.140625" style="1" bestFit="1" customWidth="1"/>
    <col min="1034" max="1034" width="15.5703125" style="1" bestFit="1" customWidth="1"/>
    <col min="1035" max="1035" width="5.85546875" style="1" customWidth="1"/>
    <col min="1036" max="1280" width="9.140625" style="1"/>
    <col min="1281" max="1281" width="14.7109375" style="1" customWidth="1"/>
    <col min="1282" max="1283" width="9.140625" style="1" bestFit="1" customWidth="1"/>
    <col min="1284" max="1284" width="10.42578125" style="1" bestFit="1" customWidth="1"/>
    <col min="1285" max="1285" width="10.140625" style="1" bestFit="1" customWidth="1"/>
    <col min="1286" max="1287" width="8.7109375" style="1" bestFit="1" customWidth="1"/>
    <col min="1288" max="1289" width="9.140625" style="1" bestFit="1" customWidth="1"/>
    <col min="1290" max="1290" width="15.5703125" style="1" bestFit="1" customWidth="1"/>
    <col min="1291" max="1291" width="5.85546875" style="1" customWidth="1"/>
    <col min="1292" max="1536" width="9.140625" style="1"/>
    <col min="1537" max="1537" width="14.7109375" style="1" customWidth="1"/>
    <col min="1538" max="1539" width="9.140625" style="1" bestFit="1" customWidth="1"/>
    <col min="1540" max="1540" width="10.42578125" style="1" bestFit="1" customWidth="1"/>
    <col min="1541" max="1541" width="10.140625" style="1" bestFit="1" customWidth="1"/>
    <col min="1542" max="1543" width="8.7109375" style="1" bestFit="1" customWidth="1"/>
    <col min="1544" max="1545" width="9.140625" style="1" bestFit="1" customWidth="1"/>
    <col min="1546" max="1546" width="15.5703125" style="1" bestFit="1" customWidth="1"/>
    <col min="1547" max="1547" width="5.85546875" style="1" customWidth="1"/>
    <col min="1548" max="1792" width="9.140625" style="1"/>
    <col min="1793" max="1793" width="14.7109375" style="1" customWidth="1"/>
    <col min="1794" max="1795" width="9.140625" style="1" bestFit="1" customWidth="1"/>
    <col min="1796" max="1796" width="10.42578125" style="1" bestFit="1" customWidth="1"/>
    <col min="1797" max="1797" width="10.140625" style="1" bestFit="1" customWidth="1"/>
    <col min="1798" max="1799" width="8.7109375" style="1" bestFit="1" customWidth="1"/>
    <col min="1800" max="1801" width="9.140625" style="1" bestFit="1" customWidth="1"/>
    <col min="1802" max="1802" width="15.5703125" style="1" bestFit="1" customWidth="1"/>
    <col min="1803" max="1803" width="5.85546875" style="1" customWidth="1"/>
    <col min="1804" max="2048" width="9.140625" style="1"/>
    <col min="2049" max="2049" width="14.7109375" style="1" customWidth="1"/>
    <col min="2050" max="2051" width="9.140625" style="1" bestFit="1" customWidth="1"/>
    <col min="2052" max="2052" width="10.42578125" style="1" bestFit="1" customWidth="1"/>
    <col min="2053" max="2053" width="10.140625" style="1" bestFit="1" customWidth="1"/>
    <col min="2054" max="2055" width="8.7109375" style="1" bestFit="1" customWidth="1"/>
    <col min="2056" max="2057" width="9.140625" style="1" bestFit="1" customWidth="1"/>
    <col min="2058" max="2058" width="15.5703125" style="1" bestFit="1" customWidth="1"/>
    <col min="2059" max="2059" width="5.85546875" style="1" customWidth="1"/>
    <col min="2060" max="2304" width="9.140625" style="1"/>
    <col min="2305" max="2305" width="14.7109375" style="1" customWidth="1"/>
    <col min="2306" max="2307" width="9.140625" style="1" bestFit="1" customWidth="1"/>
    <col min="2308" max="2308" width="10.42578125" style="1" bestFit="1" customWidth="1"/>
    <col min="2309" max="2309" width="10.140625" style="1" bestFit="1" customWidth="1"/>
    <col min="2310" max="2311" width="8.7109375" style="1" bestFit="1" customWidth="1"/>
    <col min="2312" max="2313" width="9.140625" style="1" bestFit="1" customWidth="1"/>
    <col min="2314" max="2314" width="15.5703125" style="1" bestFit="1" customWidth="1"/>
    <col min="2315" max="2315" width="5.85546875" style="1" customWidth="1"/>
    <col min="2316" max="2560" width="9.140625" style="1"/>
    <col min="2561" max="2561" width="14.7109375" style="1" customWidth="1"/>
    <col min="2562" max="2563" width="9.140625" style="1" bestFit="1" customWidth="1"/>
    <col min="2564" max="2564" width="10.42578125" style="1" bestFit="1" customWidth="1"/>
    <col min="2565" max="2565" width="10.140625" style="1" bestFit="1" customWidth="1"/>
    <col min="2566" max="2567" width="8.7109375" style="1" bestFit="1" customWidth="1"/>
    <col min="2568" max="2569" width="9.140625" style="1" bestFit="1" customWidth="1"/>
    <col min="2570" max="2570" width="15.5703125" style="1" bestFit="1" customWidth="1"/>
    <col min="2571" max="2571" width="5.85546875" style="1" customWidth="1"/>
    <col min="2572" max="2816" width="9.140625" style="1"/>
    <col min="2817" max="2817" width="14.7109375" style="1" customWidth="1"/>
    <col min="2818" max="2819" width="9.140625" style="1" bestFit="1" customWidth="1"/>
    <col min="2820" max="2820" width="10.42578125" style="1" bestFit="1" customWidth="1"/>
    <col min="2821" max="2821" width="10.140625" style="1" bestFit="1" customWidth="1"/>
    <col min="2822" max="2823" width="8.7109375" style="1" bestFit="1" customWidth="1"/>
    <col min="2824" max="2825" width="9.140625" style="1" bestFit="1" customWidth="1"/>
    <col min="2826" max="2826" width="15.5703125" style="1" bestFit="1" customWidth="1"/>
    <col min="2827" max="2827" width="5.85546875" style="1" customWidth="1"/>
    <col min="2828" max="3072" width="9.140625" style="1"/>
    <col min="3073" max="3073" width="14.7109375" style="1" customWidth="1"/>
    <col min="3074" max="3075" width="9.140625" style="1" bestFit="1" customWidth="1"/>
    <col min="3076" max="3076" width="10.42578125" style="1" bestFit="1" customWidth="1"/>
    <col min="3077" max="3077" width="10.140625" style="1" bestFit="1" customWidth="1"/>
    <col min="3078" max="3079" width="8.7109375" style="1" bestFit="1" customWidth="1"/>
    <col min="3080" max="3081" width="9.140625" style="1" bestFit="1" customWidth="1"/>
    <col min="3082" max="3082" width="15.5703125" style="1" bestFit="1" customWidth="1"/>
    <col min="3083" max="3083" width="5.85546875" style="1" customWidth="1"/>
    <col min="3084" max="3328" width="9.140625" style="1"/>
    <col min="3329" max="3329" width="14.7109375" style="1" customWidth="1"/>
    <col min="3330" max="3331" width="9.140625" style="1" bestFit="1" customWidth="1"/>
    <col min="3332" max="3332" width="10.42578125" style="1" bestFit="1" customWidth="1"/>
    <col min="3333" max="3333" width="10.140625" style="1" bestFit="1" customWidth="1"/>
    <col min="3334" max="3335" width="8.7109375" style="1" bestFit="1" customWidth="1"/>
    <col min="3336" max="3337" width="9.140625" style="1" bestFit="1" customWidth="1"/>
    <col min="3338" max="3338" width="15.5703125" style="1" bestFit="1" customWidth="1"/>
    <col min="3339" max="3339" width="5.85546875" style="1" customWidth="1"/>
    <col min="3340" max="3584" width="9.140625" style="1"/>
    <col min="3585" max="3585" width="14.7109375" style="1" customWidth="1"/>
    <col min="3586" max="3587" width="9.140625" style="1" bestFit="1" customWidth="1"/>
    <col min="3588" max="3588" width="10.42578125" style="1" bestFit="1" customWidth="1"/>
    <col min="3589" max="3589" width="10.140625" style="1" bestFit="1" customWidth="1"/>
    <col min="3590" max="3591" width="8.7109375" style="1" bestFit="1" customWidth="1"/>
    <col min="3592" max="3593" width="9.140625" style="1" bestFit="1" customWidth="1"/>
    <col min="3594" max="3594" width="15.5703125" style="1" bestFit="1" customWidth="1"/>
    <col min="3595" max="3595" width="5.85546875" style="1" customWidth="1"/>
    <col min="3596" max="3840" width="9.140625" style="1"/>
    <col min="3841" max="3841" width="14.7109375" style="1" customWidth="1"/>
    <col min="3842" max="3843" width="9.140625" style="1" bestFit="1" customWidth="1"/>
    <col min="3844" max="3844" width="10.42578125" style="1" bestFit="1" customWidth="1"/>
    <col min="3845" max="3845" width="10.140625" style="1" bestFit="1" customWidth="1"/>
    <col min="3846" max="3847" width="8.7109375" style="1" bestFit="1" customWidth="1"/>
    <col min="3848" max="3849" width="9.140625" style="1" bestFit="1" customWidth="1"/>
    <col min="3850" max="3850" width="15.5703125" style="1" bestFit="1" customWidth="1"/>
    <col min="3851" max="3851" width="5.85546875" style="1" customWidth="1"/>
    <col min="3852" max="4096" width="9.140625" style="1"/>
    <col min="4097" max="4097" width="14.7109375" style="1" customWidth="1"/>
    <col min="4098" max="4099" width="9.140625" style="1" bestFit="1" customWidth="1"/>
    <col min="4100" max="4100" width="10.42578125" style="1" bestFit="1" customWidth="1"/>
    <col min="4101" max="4101" width="10.140625" style="1" bestFit="1" customWidth="1"/>
    <col min="4102" max="4103" width="8.7109375" style="1" bestFit="1" customWidth="1"/>
    <col min="4104" max="4105" width="9.140625" style="1" bestFit="1" customWidth="1"/>
    <col min="4106" max="4106" width="15.5703125" style="1" bestFit="1" customWidth="1"/>
    <col min="4107" max="4107" width="5.85546875" style="1" customWidth="1"/>
    <col min="4108" max="4352" width="9.140625" style="1"/>
    <col min="4353" max="4353" width="14.7109375" style="1" customWidth="1"/>
    <col min="4354" max="4355" width="9.140625" style="1" bestFit="1" customWidth="1"/>
    <col min="4356" max="4356" width="10.42578125" style="1" bestFit="1" customWidth="1"/>
    <col min="4357" max="4357" width="10.140625" style="1" bestFit="1" customWidth="1"/>
    <col min="4358" max="4359" width="8.7109375" style="1" bestFit="1" customWidth="1"/>
    <col min="4360" max="4361" width="9.140625" style="1" bestFit="1" customWidth="1"/>
    <col min="4362" max="4362" width="15.5703125" style="1" bestFit="1" customWidth="1"/>
    <col min="4363" max="4363" width="5.85546875" style="1" customWidth="1"/>
    <col min="4364" max="4608" width="9.140625" style="1"/>
    <col min="4609" max="4609" width="14.7109375" style="1" customWidth="1"/>
    <col min="4610" max="4611" width="9.140625" style="1" bestFit="1" customWidth="1"/>
    <col min="4612" max="4612" width="10.42578125" style="1" bestFit="1" customWidth="1"/>
    <col min="4613" max="4613" width="10.140625" style="1" bestFit="1" customWidth="1"/>
    <col min="4614" max="4615" width="8.7109375" style="1" bestFit="1" customWidth="1"/>
    <col min="4616" max="4617" width="9.140625" style="1" bestFit="1" customWidth="1"/>
    <col min="4618" max="4618" width="15.5703125" style="1" bestFit="1" customWidth="1"/>
    <col min="4619" max="4619" width="5.85546875" style="1" customWidth="1"/>
    <col min="4620" max="4864" width="9.140625" style="1"/>
    <col min="4865" max="4865" width="14.7109375" style="1" customWidth="1"/>
    <col min="4866" max="4867" width="9.140625" style="1" bestFit="1" customWidth="1"/>
    <col min="4868" max="4868" width="10.42578125" style="1" bestFit="1" customWidth="1"/>
    <col min="4869" max="4869" width="10.140625" style="1" bestFit="1" customWidth="1"/>
    <col min="4870" max="4871" width="8.7109375" style="1" bestFit="1" customWidth="1"/>
    <col min="4872" max="4873" width="9.140625" style="1" bestFit="1" customWidth="1"/>
    <col min="4874" max="4874" width="15.5703125" style="1" bestFit="1" customWidth="1"/>
    <col min="4875" max="4875" width="5.85546875" style="1" customWidth="1"/>
    <col min="4876" max="5120" width="9.140625" style="1"/>
    <col min="5121" max="5121" width="14.7109375" style="1" customWidth="1"/>
    <col min="5122" max="5123" width="9.140625" style="1" bestFit="1" customWidth="1"/>
    <col min="5124" max="5124" width="10.42578125" style="1" bestFit="1" customWidth="1"/>
    <col min="5125" max="5125" width="10.140625" style="1" bestFit="1" customWidth="1"/>
    <col min="5126" max="5127" width="8.7109375" style="1" bestFit="1" customWidth="1"/>
    <col min="5128" max="5129" width="9.140625" style="1" bestFit="1" customWidth="1"/>
    <col min="5130" max="5130" width="15.5703125" style="1" bestFit="1" customWidth="1"/>
    <col min="5131" max="5131" width="5.85546875" style="1" customWidth="1"/>
    <col min="5132" max="5376" width="9.140625" style="1"/>
    <col min="5377" max="5377" width="14.7109375" style="1" customWidth="1"/>
    <col min="5378" max="5379" width="9.140625" style="1" bestFit="1" customWidth="1"/>
    <col min="5380" max="5380" width="10.42578125" style="1" bestFit="1" customWidth="1"/>
    <col min="5381" max="5381" width="10.140625" style="1" bestFit="1" customWidth="1"/>
    <col min="5382" max="5383" width="8.7109375" style="1" bestFit="1" customWidth="1"/>
    <col min="5384" max="5385" width="9.140625" style="1" bestFit="1" customWidth="1"/>
    <col min="5386" max="5386" width="15.5703125" style="1" bestFit="1" customWidth="1"/>
    <col min="5387" max="5387" width="5.85546875" style="1" customWidth="1"/>
    <col min="5388" max="5632" width="9.140625" style="1"/>
    <col min="5633" max="5633" width="14.7109375" style="1" customWidth="1"/>
    <col min="5634" max="5635" width="9.140625" style="1" bestFit="1" customWidth="1"/>
    <col min="5636" max="5636" width="10.42578125" style="1" bestFit="1" customWidth="1"/>
    <col min="5637" max="5637" width="10.140625" style="1" bestFit="1" customWidth="1"/>
    <col min="5638" max="5639" width="8.7109375" style="1" bestFit="1" customWidth="1"/>
    <col min="5640" max="5641" width="9.140625" style="1" bestFit="1" customWidth="1"/>
    <col min="5642" max="5642" width="15.5703125" style="1" bestFit="1" customWidth="1"/>
    <col min="5643" max="5643" width="5.85546875" style="1" customWidth="1"/>
    <col min="5644" max="5888" width="9.140625" style="1"/>
    <col min="5889" max="5889" width="14.7109375" style="1" customWidth="1"/>
    <col min="5890" max="5891" width="9.140625" style="1" bestFit="1" customWidth="1"/>
    <col min="5892" max="5892" width="10.42578125" style="1" bestFit="1" customWidth="1"/>
    <col min="5893" max="5893" width="10.140625" style="1" bestFit="1" customWidth="1"/>
    <col min="5894" max="5895" width="8.7109375" style="1" bestFit="1" customWidth="1"/>
    <col min="5896" max="5897" width="9.140625" style="1" bestFit="1" customWidth="1"/>
    <col min="5898" max="5898" width="15.5703125" style="1" bestFit="1" customWidth="1"/>
    <col min="5899" max="5899" width="5.85546875" style="1" customWidth="1"/>
    <col min="5900" max="6144" width="9.140625" style="1"/>
    <col min="6145" max="6145" width="14.7109375" style="1" customWidth="1"/>
    <col min="6146" max="6147" width="9.140625" style="1" bestFit="1" customWidth="1"/>
    <col min="6148" max="6148" width="10.42578125" style="1" bestFit="1" customWidth="1"/>
    <col min="6149" max="6149" width="10.140625" style="1" bestFit="1" customWidth="1"/>
    <col min="6150" max="6151" width="8.7109375" style="1" bestFit="1" customWidth="1"/>
    <col min="6152" max="6153" width="9.140625" style="1" bestFit="1" customWidth="1"/>
    <col min="6154" max="6154" width="15.5703125" style="1" bestFit="1" customWidth="1"/>
    <col min="6155" max="6155" width="5.85546875" style="1" customWidth="1"/>
    <col min="6156" max="6400" width="9.140625" style="1"/>
    <col min="6401" max="6401" width="14.7109375" style="1" customWidth="1"/>
    <col min="6402" max="6403" width="9.140625" style="1" bestFit="1" customWidth="1"/>
    <col min="6404" max="6404" width="10.42578125" style="1" bestFit="1" customWidth="1"/>
    <col min="6405" max="6405" width="10.140625" style="1" bestFit="1" customWidth="1"/>
    <col min="6406" max="6407" width="8.7109375" style="1" bestFit="1" customWidth="1"/>
    <col min="6408" max="6409" width="9.140625" style="1" bestFit="1" customWidth="1"/>
    <col min="6410" max="6410" width="15.5703125" style="1" bestFit="1" customWidth="1"/>
    <col min="6411" max="6411" width="5.85546875" style="1" customWidth="1"/>
    <col min="6412" max="6656" width="9.140625" style="1"/>
    <col min="6657" max="6657" width="14.7109375" style="1" customWidth="1"/>
    <col min="6658" max="6659" width="9.140625" style="1" bestFit="1" customWidth="1"/>
    <col min="6660" max="6660" width="10.42578125" style="1" bestFit="1" customWidth="1"/>
    <col min="6661" max="6661" width="10.140625" style="1" bestFit="1" customWidth="1"/>
    <col min="6662" max="6663" width="8.7109375" style="1" bestFit="1" customWidth="1"/>
    <col min="6664" max="6665" width="9.140625" style="1" bestFit="1" customWidth="1"/>
    <col min="6666" max="6666" width="15.5703125" style="1" bestFit="1" customWidth="1"/>
    <col min="6667" max="6667" width="5.85546875" style="1" customWidth="1"/>
    <col min="6668" max="6912" width="9.140625" style="1"/>
    <col min="6913" max="6913" width="14.7109375" style="1" customWidth="1"/>
    <col min="6914" max="6915" width="9.140625" style="1" bestFit="1" customWidth="1"/>
    <col min="6916" max="6916" width="10.42578125" style="1" bestFit="1" customWidth="1"/>
    <col min="6917" max="6917" width="10.140625" style="1" bestFit="1" customWidth="1"/>
    <col min="6918" max="6919" width="8.7109375" style="1" bestFit="1" customWidth="1"/>
    <col min="6920" max="6921" width="9.140625" style="1" bestFit="1" customWidth="1"/>
    <col min="6922" max="6922" width="15.5703125" style="1" bestFit="1" customWidth="1"/>
    <col min="6923" max="6923" width="5.85546875" style="1" customWidth="1"/>
    <col min="6924" max="7168" width="9.140625" style="1"/>
    <col min="7169" max="7169" width="14.7109375" style="1" customWidth="1"/>
    <col min="7170" max="7171" width="9.140625" style="1" bestFit="1" customWidth="1"/>
    <col min="7172" max="7172" width="10.42578125" style="1" bestFit="1" customWidth="1"/>
    <col min="7173" max="7173" width="10.140625" style="1" bestFit="1" customWidth="1"/>
    <col min="7174" max="7175" width="8.7109375" style="1" bestFit="1" customWidth="1"/>
    <col min="7176" max="7177" width="9.140625" style="1" bestFit="1" customWidth="1"/>
    <col min="7178" max="7178" width="15.5703125" style="1" bestFit="1" customWidth="1"/>
    <col min="7179" max="7179" width="5.85546875" style="1" customWidth="1"/>
    <col min="7180" max="7424" width="9.140625" style="1"/>
    <col min="7425" max="7425" width="14.7109375" style="1" customWidth="1"/>
    <col min="7426" max="7427" width="9.140625" style="1" bestFit="1" customWidth="1"/>
    <col min="7428" max="7428" width="10.42578125" style="1" bestFit="1" customWidth="1"/>
    <col min="7429" max="7429" width="10.140625" style="1" bestFit="1" customWidth="1"/>
    <col min="7430" max="7431" width="8.7109375" style="1" bestFit="1" customWidth="1"/>
    <col min="7432" max="7433" width="9.140625" style="1" bestFit="1" customWidth="1"/>
    <col min="7434" max="7434" width="15.5703125" style="1" bestFit="1" customWidth="1"/>
    <col min="7435" max="7435" width="5.85546875" style="1" customWidth="1"/>
    <col min="7436" max="7680" width="9.140625" style="1"/>
    <col min="7681" max="7681" width="14.7109375" style="1" customWidth="1"/>
    <col min="7682" max="7683" width="9.140625" style="1" bestFit="1" customWidth="1"/>
    <col min="7684" max="7684" width="10.42578125" style="1" bestFit="1" customWidth="1"/>
    <col min="7685" max="7685" width="10.140625" style="1" bestFit="1" customWidth="1"/>
    <col min="7686" max="7687" width="8.7109375" style="1" bestFit="1" customWidth="1"/>
    <col min="7688" max="7689" width="9.140625" style="1" bestFit="1" customWidth="1"/>
    <col min="7690" max="7690" width="15.5703125" style="1" bestFit="1" customWidth="1"/>
    <col min="7691" max="7691" width="5.85546875" style="1" customWidth="1"/>
    <col min="7692" max="7936" width="9.140625" style="1"/>
    <col min="7937" max="7937" width="14.7109375" style="1" customWidth="1"/>
    <col min="7938" max="7939" width="9.140625" style="1" bestFit="1" customWidth="1"/>
    <col min="7940" max="7940" width="10.42578125" style="1" bestFit="1" customWidth="1"/>
    <col min="7941" max="7941" width="10.140625" style="1" bestFit="1" customWidth="1"/>
    <col min="7942" max="7943" width="8.7109375" style="1" bestFit="1" customWidth="1"/>
    <col min="7944" max="7945" width="9.140625" style="1" bestFit="1" customWidth="1"/>
    <col min="7946" max="7946" width="15.5703125" style="1" bestFit="1" customWidth="1"/>
    <col min="7947" max="7947" width="5.85546875" style="1" customWidth="1"/>
    <col min="7948" max="8192" width="9.140625" style="1"/>
    <col min="8193" max="8193" width="14.7109375" style="1" customWidth="1"/>
    <col min="8194" max="8195" width="9.140625" style="1" bestFit="1" customWidth="1"/>
    <col min="8196" max="8196" width="10.42578125" style="1" bestFit="1" customWidth="1"/>
    <col min="8197" max="8197" width="10.140625" style="1" bestFit="1" customWidth="1"/>
    <col min="8198" max="8199" width="8.7109375" style="1" bestFit="1" customWidth="1"/>
    <col min="8200" max="8201" width="9.140625" style="1" bestFit="1" customWidth="1"/>
    <col min="8202" max="8202" width="15.5703125" style="1" bestFit="1" customWidth="1"/>
    <col min="8203" max="8203" width="5.85546875" style="1" customWidth="1"/>
    <col min="8204" max="8448" width="9.140625" style="1"/>
    <col min="8449" max="8449" width="14.7109375" style="1" customWidth="1"/>
    <col min="8450" max="8451" width="9.140625" style="1" bestFit="1" customWidth="1"/>
    <col min="8452" max="8452" width="10.42578125" style="1" bestFit="1" customWidth="1"/>
    <col min="8453" max="8453" width="10.140625" style="1" bestFit="1" customWidth="1"/>
    <col min="8454" max="8455" width="8.7109375" style="1" bestFit="1" customWidth="1"/>
    <col min="8456" max="8457" width="9.140625" style="1" bestFit="1" customWidth="1"/>
    <col min="8458" max="8458" width="15.5703125" style="1" bestFit="1" customWidth="1"/>
    <col min="8459" max="8459" width="5.85546875" style="1" customWidth="1"/>
    <col min="8460" max="8704" width="9.140625" style="1"/>
    <col min="8705" max="8705" width="14.7109375" style="1" customWidth="1"/>
    <col min="8706" max="8707" width="9.140625" style="1" bestFit="1" customWidth="1"/>
    <col min="8708" max="8708" width="10.42578125" style="1" bestFit="1" customWidth="1"/>
    <col min="8709" max="8709" width="10.140625" style="1" bestFit="1" customWidth="1"/>
    <col min="8710" max="8711" width="8.7109375" style="1" bestFit="1" customWidth="1"/>
    <col min="8712" max="8713" width="9.140625" style="1" bestFit="1" customWidth="1"/>
    <col min="8714" max="8714" width="15.5703125" style="1" bestFit="1" customWidth="1"/>
    <col min="8715" max="8715" width="5.85546875" style="1" customWidth="1"/>
    <col min="8716" max="8960" width="9.140625" style="1"/>
    <col min="8961" max="8961" width="14.7109375" style="1" customWidth="1"/>
    <col min="8962" max="8963" width="9.140625" style="1" bestFit="1" customWidth="1"/>
    <col min="8964" max="8964" width="10.42578125" style="1" bestFit="1" customWidth="1"/>
    <col min="8965" max="8965" width="10.140625" style="1" bestFit="1" customWidth="1"/>
    <col min="8966" max="8967" width="8.7109375" style="1" bestFit="1" customWidth="1"/>
    <col min="8968" max="8969" width="9.140625" style="1" bestFit="1" customWidth="1"/>
    <col min="8970" max="8970" width="15.5703125" style="1" bestFit="1" customWidth="1"/>
    <col min="8971" max="8971" width="5.85546875" style="1" customWidth="1"/>
    <col min="8972" max="9216" width="9.140625" style="1"/>
    <col min="9217" max="9217" width="14.7109375" style="1" customWidth="1"/>
    <col min="9218" max="9219" width="9.140625" style="1" bestFit="1" customWidth="1"/>
    <col min="9220" max="9220" width="10.42578125" style="1" bestFit="1" customWidth="1"/>
    <col min="9221" max="9221" width="10.140625" style="1" bestFit="1" customWidth="1"/>
    <col min="9222" max="9223" width="8.7109375" style="1" bestFit="1" customWidth="1"/>
    <col min="9224" max="9225" width="9.140625" style="1" bestFit="1" customWidth="1"/>
    <col min="9226" max="9226" width="15.5703125" style="1" bestFit="1" customWidth="1"/>
    <col min="9227" max="9227" width="5.85546875" style="1" customWidth="1"/>
    <col min="9228" max="9472" width="9.140625" style="1"/>
    <col min="9473" max="9473" width="14.7109375" style="1" customWidth="1"/>
    <col min="9474" max="9475" width="9.140625" style="1" bestFit="1" customWidth="1"/>
    <col min="9476" max="9476" width="10.42578125" style="1" bestFit="1" customWidth="1"/>
    <col min="9477" max="9477" width="10.140625" style="1" bestFit="1" customWidth="1"/>
    <col min="9478" max="9479" width="8.7109375" style="1" bestFit="1" customWidth="1"/>
    <col min="9480" max="9481" width="9.140625" style="1" bestFit="1" customWidth="1"/>
    <col min="9482" max="9482" width="15.5703125" style="1" bestFit="1" customWidth="1"/>
    <col min="9483" max="9483" width="5.85546875" style="1" customWidth="1"/>
    <col min="9484" max="9728" width="9.140625" style="1"/>
    <col min="9729" max="9729" width="14.7109375" style="1" customWidth="1"/>
    <col min="9730" max="9731" width="9.140625" style="1" bestFit="1" customWidth="1"/>
    <col min="9732" max="9732" width="10.42578125" style="1" bestFit="1" customWidth="1"/>
    <col min="9733" max="9733" width="10.140625" style="1" bestFit="1" customWidth="1"/>
    <col min="9734" max="9735" width="8.7109375" style="1" bestFit="1" customWidth="1"/>
    <col min="9736" max="9737" width="9.140625" style="1" bestFit="1" customWidth="1"/>
    <col min="9738" max="9738" width="15.5703125" style="1" bestFit="1" customWidth="1"/>
    <col min="9739" max="9739" width="5.85546875" style="1" customWidth="1"/>
    <col min="9740" max="9984" width="9.140625" style="1"/>
    <col min="9985" max="9985" width="14.7109375" style="1" customWidth="1"/>
    <col min="9986" max="9987" width="9.140625" style="1" bestFit="1" customWidth="1"/>
    <col min="9988" max="9988" width="10.42578125" style="1" bestFit="1" customWidth="1"/>
    <col min="9989" max="9989" width="10.140625" style="1" bestFit="1" customWidth="1"/>
    <col min="9990" max="9991" width="8.7109375" style="1" bestFit="1" customWidth="1"/>
    <col min="9992" max="9993" width="9.140625" style="1" bestFit="1" customWidth="1"/>
    <col min="9994" max="9994" width="15.5703125" style="1" bestFit="1" customWidth="1"/>
    <col min="9995" max="9995" width="5.85546875" style="1" customWidth="1"/>
    <col min="9996" max="10240" width="9.140625" style="1"/>
    <col min="10241" max="10241" width="14.7109375" style="1" customWidth="1"/>
    <col min="10242" max="10243" width="9.140625" style="1" bestFit="1" customWidth="1"/>
    <col min="10244" max="10244" width="10.42578125" style="1" bestFit="1" customWidth="1"/>
    <col min="10245" max="10245" width="10.140625" style="1" bestFit="1" customWidth="1"/>
    <col min="10246" max="10247" width="8.7109375" style="1" bestFit="1" customWidth="1"/>
    <col min="10248" max="10249" width="9.140625" style="1" bestFit="1" customWidth="1"/>
    <col min="10250" max="10250" width="15.5703125" style="1" bestFit="1" customWidth="1"/>
    <col min="10251" max="10251" width="5.85546875" style="1" customWidth="1"/>
    <col min="10252" max="10496" width="9.140625" style="1"/>
    <col min="10497" max="10497" width="14.7109375" style="1" customWidth="1"/>
    <col min="10498" max="10499" width="9.140625" style="1" bestFit="1" customWidth="1"/>
    <col min="10500" max="10500" width="10.42578125" style="1" bestFit="1" customWidth="1"/>
    <col min="10501" max="10501" width="10.140625" style="1" bestFit="1" customWidth="1"/>
    <col min="10502" max="10503" width="8.7109375" style="1" bestFit="1" customWidth="1"/>
    <col min="10504" max="10505" width="9.140625" style="1" bestFit="1" customWidth="1"/>
    <col min="10506" max="10506" width="15.5703125" style="1" bestFit="1" customWidth="1"/>
    <col min="10507" max="10507" width="5.85546875" style="1" customWidth="1"/>
    <col min="10508" max="10752" width="9.140625" style="1"/>
    <col min="10753" max="10753" width="14.7109375" style="1" customWidth="1"/>
    <col min="10754" max="10755" width="9.140625" style="1" bestFit="1" customWidth="1"/>
    <col min="10756" max="10756" width="10.42578125" style="1" bestFit="1" customWidth="1"/>
    <col min="10757" max="10757" width="10.140625" style="1" bestFit="1" customWidth="1"/>
    <col min="10758" max="10759" width="8.7109375" style="1" bestFit="1" customWidth="1"/>
    <col min="10760" max="10761" width="9.140625" style="1" bestFit="1" customWidth="1"/>
    <col min="10762" max="10762" width="15.5703125" style="1" bestFit="1" customWidth="1"/>
    <col min="10763" max="10763" width="5.85546875" style="1" customWidth="1"/>
    <col min="10764" max="11008" width="9.140625" style="1"/>
    <col min="11009" max="11009" width="14.7109375" style="1" customWidth="1"/>
    <col min="11010" max="11011" width="9.140625" style="1" bestFit="1" customWidth="1"/>
    <col min="11012" max="11012" width="10.42578125" style="1" bestFit="1" customWidth="1"/>
    <col min="11013" max="11013" width="10.140625" style="1" bestFit="1" customWidth="1"/>
    <col min="11014" max="11015" width="8.7109375" style="1" bestFit="1" customWidth="1"/>
    <col min="11016" max="11017" width="9.140625" style="1" bestFit="1" customWidth="1"/>
    <col min="11018" max="11018" width="15.5703125" style="1" bestFit="1" customWidth="1"/>
    <col min="11019" max="11019" width="5.85546875" style="1" customWidth="1"/>
    <col min="11020" max="11264" width="9.140625" style="1"/>
    <col min="11265" max="11265" width="14.7109375" style="1" customWidth="1"/>
    <col min="11266" max="11267" width="9.140625" style="1" bestFit="1" customWidth="1"/>
    <col min="11268" max="11268" width="10.42578125" style="1" bestFit="1" customWidth="1"/>
    <col min="11269" max="11269" width="10.140625" style="1" bestFit="1" customWidth="1"/>
    <col min="11270" max="11271" width="8.7109375" style="1" bestFit="1" customWidth="1"/>
    <col min="11272" max="11273" width="9.140625" style="1" bestFit="1" customWidth="1"/>
    <col min="11274" max="11274" width="15.5703125" style="1" bestFit="1" customWidth="1"/>
    <col min="11275" max="11275" width="5.85546875" style="1" customWidth="1"/>
    <col min="11276" max="11520" width="9.140625" style="1"/>
    <col min="11521" max="11521" width="14.7109375" style="1" customWidth="1"/>
    <col min="11522" max="11523" width="9.140625" style="1" bestFit="1" customWidth="1"/>
    <col min="11524" max="11524" width="10.42578125" style="1" bestFit="1" customWidth="1"/>
    <col min="11525" max="11525" width="10.140625" style="1" bestFit="1" customWidth="1"/>
    <col min="11526" max="11527" width="8.7109375" style="1" bestFit="1" customWidth="1"/>
    <col min="11528" max="11529" width="9.140625" style="1" bestFit="1" customWidth="1"/>
    <col min="11530" max="11530" width="15.5703125" style="1" bestFit="1" customWidth="1"/>
    <col min="11531" max="11531" width="5.85546875" style="1" customWidth="1"/>
    <col min="11532" max="11776" width="9.140625" style="1"/>
    <col min="11777" max="11777" width="14.7109375" style="1" customWidth="1"/>
    <col min="11778" max="11779" width="9.140625" style="1" bestFit="1" customWidth="1"/>
    <col min="11780" max="11780" width="10.42578125" style="1" bestFit="1" customWidth="1"/>
    <col min="11781" max="11781" width="10.140625" style="1" bestFit="1" customWidth="1"/>
    <col min="11782" max="11783" width="8.7109375" style="1" bestFit="1" customWidth="1"/>
    <col min="11784" max="11785" width="9.140625" style="1" bestFit="1" customWidth="1"/>
    <col min="11786" max="11786" width="15.5703125" style="1" bestFit="1" customWidth="1"/>
    <col min="11787" max="11787" width="5.85546875" style="1" customWidth="1"/>
    <col min="11788" max="12032" width="9.140625" style="1"/>
    <col min="12033" max="12033" width="14.7109375" style="1" customWidth="1"/>
    <col min="12034" max="12035" width="9.140625" style="1" bestFit="1" customWidth="1"/>
    <col min="12036" max="12036" width="10.42578125" style="1" bestFit="1" customWidth="1"/>
    <col min="12037" max="12037" width="10.140625" style="1" bestFit="1" customWidth="1"/>
    <col min="12038" max="12039" width="8.7109375" style="1" bestFit="1" customWidth="1"/>
    <col min="12040" max="12041" width="9.140625" style="1" bestFit="1" customWidth="1"/>
    <col min="12042" max="12042" width="15.5703125" style="1" bestFit="1" customWidth="1"/>
    <col min="12043" max="12043" width="5.85546875" style="1" customWidth="1"/>
    <col min="12044" max="12288" width="9.140625" style="1"/>
    <col min="12289" max="12289" width="14.7109375" style="1" customWidth="1"/>
    <col min="12290" max="12291" width="9.140625" style="1" bestFit="1" customWidth="1"/>
    <col min="12292" max="12292" width="10.42578125" style="1" bestFit="1" customWidth="1"/>
    <col min="12293" max="12293" width="10.140625" style="1" bestFit="1" customWidth="1"/>
    <col min="12294" max="12295" width="8.7109375" style="1" bestFit="1" customWidth="1"/>
    <col min="12296" max="12297" width="9.140625" style="1" bestFit="1" customWidth="1"/>
    <col min="12298" max="12298" width="15.5703125" style="1" bestFit="1" customWidth="1"/>
    <col min="12299" max="12299" width="5.85546875" style="1" customWidth="1"/>
    <col min="12300" max="12544" width="9.140625" style="1"/>
    <col min="12545" max="12545" width="14.7109375" style="1" customWidth="1"/>
    <col min="12546" max="12547" width="9.140625" style="1" bestFit="1" customWidth="1"/>
    <col min="12548" max="12548" width="10.42578125" style="1" bestFit="1" customWidth="1"/>
    <col min="12549" max="12549" width="10.140625" style="1" bestFit="1" customWidth="1"/>
    <col min="12550" max="12551" width="8.7109375" style="1" bestFit="1" customWidth="1"/>
    <col min="12552" max="12553" width="9.140625" style="1" bestFit="1" customWidth="1"/>
    <col min="12554" max="12554" width="15.5703125" style="1" bestFit="1" customWidth="1"/>
    <col min="12555" max="12555" width="5.85546875" style="1" customWidth="1"/>
    <col min="12556" max="12800" width="9.140625" style="1"/>
    <col min="12801" max="12801" width="14.7109375" style="1" customWidth="1"/>
    <col min="12802" max="12803" width="9.140625" style="1" bestFit="1" customWidth="1"/>
    <col min="12804" max="12804" width="10.42578125" style="1" bestFit="1" customWidth="1"/>
    <col min="12805" max="12805" width="10.140625" style="1" bestFit="1" customWidth="1"/>
    <col min="12806" max="12807" width="8.7109375" style="1" bestFit="1" customWidth="1"/>
    <col min="12808" max="12809" width="9.140625" style="1" bestFit="1" customWidth="1"/>
    <col min="12810" max="12810" width="15.5703125" style="1" bestFit="1" customWidth="1"/>
    <col min="12811" max="12811" width="5.85546875" style="1" customWidth="1"/>
    <col min="12812" max="13056" width="9.140625" style="1"/>
    <col min="13057" max="13057" width="14.7109375" style="1" customWidth="1"/>
    <col min="13058" max="13059" width="9.140625" style="1" bestFit="1" customWidth="1"/>
    <col min="13060" max="13060" width="10.42578125" style="1" bestFit="1" customWidth="1"/>
    <col min="13061" max="13061" width="10.140625" style="1" bestFit="1" customWidth="1"/>
    <col min="13062" max="13063" width="8.7109375" style="1" bestFit="1" customWidth="1"/>
    <col min="13064" max="13065" width="9.140625" style="1" bestFit="1" customWidth="1"/>
    <col min="13066" max="13066" width="15.5703125" style="1" bestFit="1" customWidth="1"/>
    <col min="13067" max="13067" width="5.85546875" style="1" customWidth="1"/>
    <col min="13068" max="13312" width="9.140625" style="1"/>
    <col min="13313" max="13313" width="14.7109375" style="1" customWidth="1"/>
    <col min="13314" max="13315" width="9.140625" style="1" bestFit="1" customWidth="1"/>
    <col min="13316" max="13316" width="10.42578125" style="1" bestFit="1" customWidth="1"/>
    <col min="13317" max="13317" width="10.140625" style="1" bestFit="1" customWidth="1"/>
    <col min="13318" max="13319" width="8.7109375" style="1" bestFit="1" customWidth="1"/>
    <col min="13320" max="13321" width="9.140625" style="1" bestFit="1" customWidth="1"/>
    <col min="13322" max="13322" width="15.5703125" style="1" bestFit="1" customWidth="1"/>
    <col min="13323" max="13323" width="5.85546875" style="1" customWidth="1"/>
    <col min="13324" max="13568" width="9.140625" style="1"/>
    <col min="13569" max="13569" width="14.7109375" style="1" customWidth="1"/>
    <col min="13570" max="13571" width="9.140625" style="1" bestFit="1" customWidth="1"/>
    <col min="13572" max="13572" width="10.42578125" style="1" bestFit="1" customWidth="1"/>
    <col min="13573" max="13573" width="10.140625" style="1" bestFit="1" customWidth="1"/>
    <col min="13574" max="13575" width="8.7109375" style="1" bestFit="1" customWidth="1"/>
    <col min="13576" max="13577" width="9.140625" style="1" bestFit="1" customWidth="1"/>
    <col min="13578" max="13578" width="15.5703125" style="1" bestFit="1" customWidth="1"/>
    <col min="13579" max="13579" width="5.85546875" style="1" customWidth="1"/>
    <col min="13580" max="13824" width="9.140625" style="1"/>
    <col min="13825" max="13825" width="14.7109375" style="1" customWidth="1"/>
    <col min="13826" max="13827" width="9.140625" style="1" bestFit="1" customWidth="1"/>
    <col min="13828" max="13828" width="10.42578125" style="1" bestFit="1" customWidth="1"/>
    <col min="13829" max="13829" width="10.140625" style="1" bestFit="1" customWidth="1"/>
    <col min="13830" max="13831" width="8.7109375" style="1" bestFit="1" customWidth="1"/>
    <col min="13832" max="13833" width="9.140625" style="1" bestFit="1" customWidth="1"/>
    <col min="13834" max="13834" width="15.5703125" style="1" bestFit="1" customWidth="1"/>
    <col min="13835" max="13835" width="5.85546875" style="1" customWidth="1"/>
    <col min="13836" max="14080" width="9.140625" style="1"/>
    <col min="14081" max="14081" width="14.7109375" style="1" customWidth="1"/>
    <col min="14082" max="14083" width="9.140625" style="1" bestFit="1" customWidth="1"/>
    <col min="14084" max="14084" width="10.42578125" style="1" bestFit="1" customWidth="1"/>
    <col min="14085" max="14085" width="10.140625" style="1" bestFit="1" customWidth="1"/>
    <col min="14086" max="14087" width="8.7109375" style="1" bestFit="1" customWidth="1"/>
    <col min="14088" max="14089" width="9.140625" style="1" bestFit="1" customWidth="1"/>
    <col min="14090" max="14090" width="15.5703125" style="1" bestFit="1" customWidth="1"/>
    <col min="14091" max="14091" width="5.85546875" style="1" customWidth="1"/>
    <col min="14092" max="14336" width="9.140625" style="1"/>
    <col min="14337" max="14337" width="14.7109375" style="1" customWidth="1"/>
    <col min="14338" max="14339" width="9.140625" style="1" bestFit="1" customWidth="1"/>
    <col min="14340" max="14340" width="10.42578125" style="1" bestFit="1" customWidth="1"/>
    <col min="14341" max="14341" width="10.140625" style="1" bestFit="1" customWidth="1"/>
    <col min="14342" max="14343" width="8.7109375" style="1" bestFit="1" customWidth="1"/>
    <col min="14344" max="14345" width="9.140625" style="1" bestFit="1" customWidth="1"/>
    <col min="14346" max="14346" width="15.5703125" style="1" bestFit="1" customWidth="1"/>
    <col min="14347" max="14347" width="5.85546875" style="1" customWidth="1"/>
    <col min="14348" max="14592" width="9.140625" style="1"/>
    <col min="14593" max="14593" width="14.7109375" style="1" customWidth="1"/>
    <col min="14594" max="14595" width="9.140625" style="1" bestFit="1" customWidth="1"/>
    <col min="14596" max="14596" width="10.42578125" style="1" bestFit="1" customWidth="1"/>
    <col min="14597" max="14597" width="10.140625" style="1" bestFit="1" customWidth="1"/>
    <col min="14598" max="14599" width="8.7109375" style="1" bestFit="1" customWidth="1"/>
    <col min="14600" max="14601" width="9.140625" style="1" bestFit="1" customWidth="1"/>
    <col min="14602" max="14602" width="15.5703125" style="1" bestFit="1" customWidth="1"/>
    <col min="14603" max="14603" width="5.85546875" style="1" customWidth="1"/>
    <col min="14604" max="14848" width="9.140625" style="1"/>
    <col min="14849" max="14849" width="14.7109375" style="1" customWidth="1"/>
    <col min="14850" max="14851" width="9.140625" style="1" bestFit="1" customWidth="1"/>
    <col min="14852" max="14852" width="10.42578125" style="1" bestFit="1" customWidth="1"/>
    <col min="14853" max="14853" width="10.140625" style="1" bestFit="1" customWidth="1"/>
    <col min="14854" max="14855" width="8.7109375" style="1" bestFit="1" customWidth="1"/>
    <col min="14856" max="14857" width="9.140625" style="1" bestFit="1" customWidth="1"/>
    <col min="14858" max="14858" width="15.5703125" style="1" bestFit="1" customWidth="1"/>
    <col min="14859" max="14859" width="5.85546875" style="1" customWidth="1"/>
    <col min="14860" max="15104" width="9.140625" style="1"/>
    <col min="15105" max="15105" width="14.7109375" style="1" customWidth="1"/>
    <col min="15106" max="15107" width="9.140625" style="1" bestFit="1" customWidth="1"/>
    <col min="15108" max="15108" width="10.42578125" style="1" bestFit="1" customWidth="1"/>
    <col min="15109" max="15109" width="10.140625" style="1" bestFit="1" customWidth="1"/>
    <col min="15110" max="15111" width="8.7109375" style="1" bestFit="1" customWidth="1"/>
    <col min="15112" max="15113" width="9.140625" style="1" bestFit="1" customWidth="1"/>
    <col min="15114" max="15114" width="15.5703125" style="1" bestFit="1" customWidth="1"/>
    <col min="15115" max="15115" width="5.85546875" style="1" customWidth="1"/>
    <col min="15116" max="15360" width="9.140625" style="1"/>
    <col min="15361" max="15361" width="14.7109375" style="1" customWidth="1"/>
    <col min="15362" max="15363" width="9.140625" style="1" bestFit="1" customWidth="1"/>
    <col min="15364" max="15364" width="10.42578125" style="1" bestFit="1" customWidth="1"/>
    <col min="15365" max="15365" width="10.140625" style="1" bestFit="1" customWidth="1"/>
    <col min="15366" max="15367" width="8.7109375" style="1" bestFit="1" customWidth="1"/>
    <col min="15368" max="15369" width="9.140625" style="1" bestFit="1" customWidth="1"/>
    <col min="15370" max="15370" width="15.5703125" style="1" bestFit="1" customWidth="1"/>
    <col min="15371" max="15371" width="5.85546875" style="1" customWidth="1"/>
    <col min="15372" max="15616" width="9.140625" style="1"/>
    <col min="15617" max="15617" width="14.7109375" style="1" customWidth="1"/>
    <col min="15618" max="15619" width="9.140625" style="1" bestFit="1" customWidth="1"/>
    <col min="15620" max="15620" width="10.42578125" style="1" bestFit="1" customWidth="1"/>
    <col min="15621" max="15621" width="10.140625" style="1" bestFit="1" customWidth="1"/>
    <col min="15622" max="15623" width="8.7109375" style="1" bestFit="1" customWidth="1"/>
    <col min="15624" max="15625" width="9.140625" style="1" bestFit="1" customWidth="1"/>
    <col min="15626" max="15626" width="15.5703125" style="1" bestFit="1" customWidth="1"/>
    <col min="15627" max="15627" width="5.85546875" style="1" customWidth="1"/>
    <col min="15628" max="15872" width="9.140625" style="1"/>
    <col min="15873" max="15873" width="14.7109375" style="1" customWidth="1"/>
    <col min="15874" max="15875" width="9.140625" style="1" bestFit="1" customWidth="1"/>
    <col min="15876" max="15876" width="10.42578125" style="1" bestFit="1" customWidth="1"/>
    <col min="15877" max="15877" width="10.140625" style="1" bestFit="1" customWidth="1"/>
    <col min="15878" max="15879" width="8.7109375" style="1" bestFit="1" customWidth="1"/>
    <col min="15880" max="15881" width="9.140625" style="1" bestFit="1" customWidth="1"/>
    <col min="15882" max="15882" width="15.5703125" style="1" bestFit="1" customWidth="1"/>
    <col min="15883" max="15883" width="5.85546875" style="1" customWidth="1"/>
    <col min="15884" max="16128" width="9.140625" style="1"/>
    <col min="16129" max="16129" width="14.7109375" style="1" customWidth="1"/>
    <col min="16130" max="16131" width="9.140625" style="1" bestFit="1" customWidth="1"/>
    <col min="16132" max="16132" width="10.42578125" style="1" bestFit="1" customWidth="1"/>
    <col min="16133" max="16133" width="10.140625" style="1" bestFit="1" customWidth="1"/>
    <col min="16134" max="16135" width="8.7109375" style="1" bestFit="1" customWidth="1"/>
    <col min="16136" max="16137" width="9.140625" style="1" bestFit="1" customWidth="1"/>
    <col min="16138" max="16138" width="15.5703125" style="1" bestFit="1" customWidth="1"/>
    <col min="16139" max="16139" width="5.85546875" style="1" customWidth="1"/>
    <col min="16140" max="16384" width="9.140625" style="1"/>
  </cols>
  <sheetData>
    <row r="1" spans="1:17" s="243" customFormat="1" ht="20.100000000000001" customHeight="1" thickBot="1">
      <c r="A1" s="824" t="s">
        <v>400</v>
      </c>
      <c r="B1" s="824"/>
      <c r="C1" s="824"/>
      <c r="D1" s="824"/>
      <c r="E1" s="824"/>
      <c r="F1" s="824"/>
      <c r="G1" s="824"/>
      <c r="H1" s="824"/>
      <c r="I1" s="824"/>
      <c r="M1" s="244"/>
      <c r="N1" s="244"/>
      <c r="O1" s="244"/>
      <c r="P1" s="244"/>
      <c r="Q1" s="244"/>
    </row>
    <row r="2" spans="1:17" s="42" customFormat="1" ht="20.100000000000001" customHeight="1">
      <c r="A2" s="711"/>
      <c r="B2" s="543" t="s">
        <v>401</v>
      </c>
      <c r="C2" s="543" t="s">
        <v>402</v>
      </c>
      <c r="D2" s="543" t="s">
        <v>403</v>
      </c>
      <c r="E2" s="543" t="s">
        <v>381</v>
      </c>
      <c r="F2" s="543" t="s">
        <v>382</v>
      </c>
      <c r="G2" s="543" t="s">
        <v>383</v>
      </c>
      <c r="H2" s="543" t="s">
        <v>384</v>
      </c>
      <c r="I2" s="87" t="s">
        <v>385</v>
      </c>
      <c r="J2" s="245"/>
    </row>
    <row r="3" spans="1:17" s="42" customFormat="1" ht="20.100000000000001" customHeight="1" thickBot="1">
      <c r="A3" s="706" t="s">
        <v>0</v>
      </c>
      <c r="B3" s="83" t="s">
        <v>386</v>
      </c>
      <c r="C3" s="83" t="s">
        <v>404</v>
      </c>
      <c r="D3" s="83" t="s">
        <v>405</v>
      </c>
      <c r="E3" s="83" t="s">
        <v>406</v>
      </c>
      <c r="F3" s="83" t="s">
        <v>390</v>
      </c>
      <c r="G3" s="83" t="s">
        <v>390</v>
      </c>
      <c r="H3" s="83" t="s">
        <v>390</v>
      </c>
      <c r="I3" s="708" t="s">
        <v>391</v>
      </c>
      <c r="J3" s="245"/>
    </row>
    <row r="4" spans="1:17" ht="20.100000000000001" customHeight="1">
      <c r="A4" s="707">
        <v>1981</v>
      </c>
      <c r="B4" s="236">
        <v>0.63690000000000002</v>
      </c>
      <c r="C4" s="246">
        <v>0.82720000000000005</v>
      </c>
      <c r="D4" s="247">
        <v>0.2824640766365088</v>
      </c>
      <c r="E4" s="247">
        <v>2.8963165075034107E-3</v>
      </c>
      <c r="F4" s="247">
        <v>2.2160751565762009E-3</v>
      </c>
      <c r="G4" s="247">
        <v>0.11080375782881002</v>
      </c>
      <c r="H4" s="247">
        <v>0.3541284403669725</v>
      </c>
      <c r="I4" s="709">
        <v>0.25801093781648776</v>
      </c>
      <c r="J4" s="248"/>
    </row>
    <row r="5" spans="1:17" ht="20.100000000000001" customHeight="1">
      <c r="A5" s="707">
        <v>1982</v>
      </c>
      <c r="B5" s="236">
        <v>0.67020000000000002</v>
      </c>
      <c r="C5" s="246">
        <v>0.91200000000000003</v>
      </c>
      <c r="D5" s="247">
        <v>0.28201136124552911</v>
      </c>
      <c r="E5" s="247">
        <v>2.8519148936170212E-3</v>
      </c>
      <c r="F5" s="247">
        <v>1.9931598513011151E-3</v>
      </c>
      <c r="G5" s="247">
        <v>9.9657992565055767E-2</v>
      </c>
      <c r="H5" s="247">
        <v>0.33602406618200054</v>
      </c>
      <c r="I5" s="709">
        <v>0.25536292627167084</v>
      </c>
      <c r="J5" s="248"/>
    </row>
    <row r="6" spans="1:17" ht="20.100000000000001" customHeight="1">
      <c r="A6" s="707">
        <v>1983</v>
      </c>
      <c r="B6" s="236">
        <v>0.74860000000000004</v>
      </c>
      <c r="C6" s="246">
        <v>0.92569999999999997</v>
      </c>
      <c r="D6" s="247">
        <v>0.27483662530288566</v>
      </c>
      <c r="E6" s="247">
        <v>3.2239448751076663E-3</v>
      </c>
      <c r="F6" s="247">
        <v>1.7935908954776879E-3</v>
      </c>
      <c r="G6" s="247">
        <v>8.9679544773884401E-2</v>
      </c>
      <c r="H6" s="247">
        <v>0.34347327368662539</v>
      </c>
      <c r="I6" s="709">
        <v>0.24428128569097735</v>
      </c>
      <c r="J6" s="248"/>
    </row>
    <row r="7" spans="1:17" ht="20.100000000000001" customHeight="1">
      <c r="A7" s="707">
        <v>1984</v>
      </c>
      <c r="B7" s="236">
        <v>0.80830000000000002</v>
      </c>
      <c r="C7" s="246">
        <v>0.91069999999999995</v>
      </c>
      <c r="D7" s="247">
        <v>0.25676620076238882</v>
      </c>
      <c r="E7" s="247">
        <v>3.2190362405416172E-3</v>
      </c>
      <c r="F7" s="247">
        <v>1.6853628023352793E-3</v>
      </c>
      <c r="G7" s="247">
        <v>8.4268140116763965E-2</v>
      </c>
      <c r="H7" s="247">
        <v>0.31268858800773697</v>
      </c>
      <c r="I7" s="709">
        <v>0.22772221439639387</v>
      </c>
      <c r="J7" s="248"/>
    </row>
    <row r="8" spans="1:17" ht="20.100000000000001" customHeight="1">
      <c r="A8" s="707">
        <v>1985</v>
      </c>
      <c r="B8" s="236">
        <v>0.99960000000000004</v>
      </c>
      <c r="C8" s="246">
        <v>0.69620000000000004</v>
      </c>
      <c r="D8" s="247">
        <v>0.40612684353796774</v>
      </c>
      <c r="E8" s="247">
        <v>4.9855361596009978E-3</v>
      </c>
      <c r="F8" s="247">
        <v>2.6440946964687213E-3</v>
      </c>
      <c r="G8" s="247">
        <v>0.13220473482343606</v>
      </c>
      <c r="H8" s="247">
        <v>0.48138694919335429</v>
      </c>
      <c r="I8" s="709">
        <v>0.36060606060606065</v>
      </c>
      <c r="J8" s="248"/>
    </row>
    <row r="9" spans="1:17" ht="20.100000000000001" customHeight="1">
      <c r="A9" s="707">
        <v>1986</v>
      </c>
      <c r="B9" s="236">
        <v>3.3166000000000002</v>
      </c>
      <c r="C9" s="246">
        <v>4.7411000000000003</v>
      </c>
      <c r="D9" s="246">
        <v>1.6464000000000001</v>
      </c>
      <c r="E9" s="246">
        <v>2.0299999999999999E-2</v>
      </c>
      <c r="F9" s="247">
        <v>8.7720473482343613E-3</v>
      </c>
      <c r="G9" s="246">
        <v>0.49830000000000002</v>
      </c>
      <c r="H9" s="246">
        <v>1.9503999999999999</v>
      </c>
      <c r="I9" s="710">
        <v>1.4545999999999999</v>
      </c>
      <c r="J9" s="248"/>
    </row>
    <row r="10" spans="1:17" ht="20.100000000000001" customHeight="1">
      <c r="A10" s="707">
        <v>1987</v>
      </c>
      <c r="B10" s="236">
        <v>4.1916000000000002</v>
      </c>
      <c r="C10" s="246">
        <v>7.6055000000000001</v>
      </c>
      <c r="D10" s="246">
        <v>2.5438000000000001</v>
      </c>
      <c r="E10" s="246">
        <v>3.2599999999999997E-2</v>
      </c>
      <c r="F10" s="246">
        <v>1.49E-2</v>
      </c>
      <c r="G10" s="246">
        <v>0.75119999999999998</v>
      </c>
      <c r="H10" s="246">
        <v>3.1242999999999999</v>
      </c>
      <c r="I10" s="710">
        <v>2.2593000000000001</v>
      </c>
      <c r="J10" s="248"/>
    </row>
    <row r="11" spans="1:17" ht="20.100000000000001" customHeight="1">
      <c r="A11" s="707">
        <v>1988</v>
      </c>
      <c r="B11" s="236">
        <v>5.3529999999999998</v>
      </c>
      <c r="C11" s="236">
        <v>9.8496000000000006</v>
      </c>
      <c r="D11" s="236">
        <v>3.0388999999999999</v>
      </c>
      <c r="E11" s="236">
        <v>4.3299999999999998E-2</v>
      </c>
      <c r="F11" s="236">
        <v>1.8100000000000002E-2</v>
      </c>
      <c r="G11" s="236">
        <v>0.89080000000000004</v>
      </c>
      <c r="H11" s="236">
        <v>3.6145</v>
      </c>
      <c r="I11" s="698">
        <v>2.6960999999999999</v>
      </c>
      <c r="J11" s="248"/>
    </row>
    <row r="12" spans="1:17" ht="20.100000000000001" customHeight="1">
      <c r="A12" s="707">
        <v>1989</v>
      </c>
      <c r="B12" s="236">
        <v>7.65</v>
      </c>
      <c r="C12" s="236">
        <v>12.4542</v>
      </c>
      <c r="D12" s="236">
        <v>4.5631000000000004</v>
      </c>
      <c r="E12" s="236">
        <v>5.3900000000000003E-2</v>
      </c>
      <c r="F12" s="236">
        <v>2.4899999999999999E-2</v>
      </c>
      <c r="G12" s="236">
        <v>1.3357000000000001</v>
      </c>
      <c r="H12" s="236">
        <v>5.0246000000000004</v>
      </c>
      <c r="I12" s="698">
        <v>4.0411999999999999</v>
      </c>
      <c r="J12" s="248"/>
    </row>
    <row r="13" spans="1:17" ht="20.100000000000001" customHeight="1">
      <c r="A13" s="707">
        <v>1990</v>
      </c>
      <c r="B13" s="236">
        <v>9.0000999999999998</v>
      </c>
      <c r="C13" s="236">
        <v>17.0642</v>
      </c>
      <c r="D13" s="236">
        <v>5.9249999999999998</v>
      </c>
      <c r="E13" s="236">
        <v>6.6299999999999998E-2</v>
      </c>
      <c r="F13" s="236">
        <v>3.2099999999999997E-2</v>
      </c>
      <c r="G13" s="236">
        <v>1.7244999999999999</v>
      </c>
      <c r="H13" s="236">
        <v>6.9337999999999997</v>
      </c>
      <c r="I13" s="698">
        <v>5.2508999999999997</v>
      </c>
      <c r="J13" s="248"/>
    </row>
    <row r="14" spans="1:17" ht="20.100000000000001" customHeight="1">
      <c r="A14" s="707">
        <v>1991</v>
      </c>
      <c r="B14" s="236">
        <v>9.7545000000000002</v>
      </c>
      <c r="C14" s="236">
        <v>16.893999999999998</v>
      </c>
      <c r="D14" s="236">
        <v>5.8041999999999998</v>
      </c>
      <c r="E14" s="236">
        <v>7.2599999999999998E-2</v>
      </c>
      <c r="F14" s="236">
        <v>3.49E-2</v>
      </c>
      <c r="G14" s="236">
        <v>1.7073</v>
      </c>
      <c r="H14" s="236">
        <v>6.6879999999999997</v>
      </c>
      <c r="I14" s="698">
        <v>5.1536</v>
      </c>
      <c r="J14" s="248"/>
    </row>
    <row r="15" spans="1:17" ht="20.100000000000001" customHeight="1">
      <c r="A15" s="707">
        <v>1992</v>
      </c>
      <c r="B15" s="236">
        <v>19.660900000000002</v>
      </c>
      <c r="C15" s="236">
        <v>30.8185</v>
      </c>
      <c r="D15" s="236">
        <v>12.365399999999999</v>
      </c>
      <c r="E15" s="236">
        <v>0.15740000000000001</v>
      </c>
      <c r="F15" s="236">
        <v>7.2900000000000006E-2</v>
      </c>
      <c r="G15" s="236">
        <v>3.6326000000000001</v>
      </c>
      <c r="H15" s="236">
        <v>13.6487</v>
      </c>
      <c r="I15" s="698">
        <v>10.993</v>
      </c>
      <c r="J15" s="248"/>
    </row>
    <row r="16" spans="1:17" ht="20.100000000000001" customHeight="1">
      <c r="A16" s="707">
        <v>1993</v>
      </c>
      <c r="B16" s="236">
        <v>22.6309</v>
      </c>
      <c r="C16" s="236">
        <v>33.8596</v>
      </c>
      <c r="D16" s="236">
        <v>13.590199999999999</v>
      </c>
      <c r="E16" s="236">
        <v>0.20519999999999999</v>
      </c>
      <c r="F16" s="236">
        <v>7.9200000000000007E-2</v>
      </c>
      <c r="G16" s="236">
        <v>3.9815999999999998</v>
      </c>
      <c r="H16" s="236">
        <v>15.3507</v>
      </c>
      <c r="I16" s="698">
        <v>12.113300000000001</v>
      </c>
      <c r="J16" s="248"/>
    </row>
    <row r="17" spans="1:10" ht="20.100000000000001" customHeight="1">
      <c r="A17" s="707">
        <v>1994</v>
      </c>
      <c r="B17" s="236">
        <v>21.886099999999999</v>
      </c>
      <c r="C17" s="236">
        <v>34.703899999999997</v>
      </c>
      <c r="D17" s="236">
        <v>14.210900000000001</v>
      </c>
      <c r="E17" s="236">
        <v>0.22170000000000001</v>
      </c>
      <c r="F17" s="236">
        <v>4.1300000000000003E-2</v>
      </c>
      <c r="G17" s="236">
        <v>4.1345999999999998</v>
      </c>
      <c r="H17" s="236">
        <v>16.925699999999999</v>
      </c>
      <c r="I17" s="698">
        <v>12.6807</v>
      </c>
      <c r="J17" s="248"/>
    </row>
    <row r="18" spans="1:10" ht="20.100000000000001" customHeight="1">
      <c r="A18" s="707">
        <v>1995</v>
      </c>
      <c r="B18" s="236">
        <v>21.886099999999999</v>
      </c>
      <c r="C18" s="236">
        <v>34.398299999999999</v>
      </c>
      <c r="D18" s="236">
        <v>15.1326</v>
      </c>
      <c r="E18" s="236">
        <v>0.24207500000000001</v>
      </c>
      <c r="F18" s="236">
        <v>4.3975E-2</v>
      </c>
      <c r="G18" s="236">
        <v>4.36395</v>
      </c>
      <c r="H18" s="236">
        <v>18.344525000000001</v>
      </c>
      <c r="I18" s="698">
        <v>13.353175</v>
      </c>
      <c r="J18" s="248"/>
    </row>
    <row r="19" spans="1:10" ht="20.100000000000001" customHeight="1">
      <c r="A19" s="707">
        <v>1996</v>
      </c>
      <c r="B19" s="236">
        <v>21.886099999999999</v>
      </c>
      <c r="C19" s="236">
        <v>34.334000000000003</v>
      </c>
      <c r="D19" s="236">
        <v>14.5328</v>
      </c>
      <c r="E19" s="236">
        <v>0.2</v>
      </c>
      <c r="F19" s="236">
        <v>4.2900000000000001E-2</v>
      </c>
      <c r="G19" s="236">
        <v>4.2789999999999999</v>
      </c>
      <c r="H19" s="236">
        <v>17.703499999999998</v>
      </c>
      <c r="I19" s="698">
        <v>13.463699999999999</v>
      </c>
      <c r="J19" s="248"/>
    </row>
    <row r="20" spans="1:10" ht="20.100000000000001" customHeight="1">
      <c r="A20" s="707">
        <v>1997</v>
      </c>
      <c r="B20" s="236">
        <v>21.886075000000002</v>
      </c>
      <c r="C20" s="236">
        <v>35.831650000000003</v>
      </c>
      <c r="D20" s="236">
        <v>12.610975</v>
      </c>
      <c r="E20" s="236">
        <v>0.18045</v>
      </c>
      <c r="F20" s="236">
        <v>3.7499999999999999E-2</v>
      </c>
      <c r="G20" s="236">
        <v>3.7474500000000002</v>
      </c>
      <c r="H20" s="236">
        <v>15.079425000000001</v>
      </c>
      <c r="I20" s="698">
        <v>11.19745</v>
      </c>
      <c r="J20" s="248"/>
    </row>
    <row r="21" spans="1:10" ht="20.100000000000001" customHeight="1" thickBot="1">
      <c r="A21" s="706">
        <v>1998</v>
      </c>
      <c r="B21" s="238">
        <v>21.885999999999999</v>
      </c>
      <c r="C21" s="238">
        <v>36.365524999999998</v>
      </c>
      <c r="D21" s="238">
        <v>12.49315</v>
      </c>
      <c r="E21" s="238">
        <v>0.16839999999999999</v>
      </c>
      <c r="F21" s="238">
        <v>3.7275000000000003E-2</v>
      </c>
      <c r="G21" s="238">
        <v>3.7269000000000001</v>
      </c>
      <c r="H21" s="238">
        <v>15.1714</v>
      </c>
      <c r="I21" s="699">
        <v>11.070499999999999</v>
      </c>
      <c r="J21" s="248"/>
    </row>
    <row r="22" spans="1:10" s="3" customFormat="1" ht="15" customHeight="1">
      <c r="A22" s="3" t="s">
        <v>2</v>
      </c>
      <c r="B22" s="249"/>
      <c r="C22" s="249"/>
      <c r="D22" s="249"/>
      <c r="E22" s="249"/>
      <c r="F22" s="249"/>
      <c r="G22" s="249"/>
      <c r="H22" s="249"/>
      <c r="I22" s="249"/>
      <c r="J22" s="249"/>
    </row>
    <row r="23" spans="1:10">
      <c r="A23" s="250"/>
      <c r="B23" s="250"/>
      <c r="C23" s="250"/>
      <c r="D23" s="250"/>
      <c r="E23" s="250"/>
      <c r="F23" s="250"/>
      <c r="G23" s="250"/>
      <c r="H23" s="250"/>
      <c r="I23" s="250"/>
      <c r="J23" s="250"/>
    </row>
    <row r="30" spans="1:10">
      <c r="F30" s="251"/>
      <c r="J30" s="251"/>
    </row>
    <row r="31" spans="1:10">
      <c r="F31" s="251"/>
      <c r="H31" s="251"/>
      <c r="J31" s="251"/>
    </row>
    <row r="32" spans="1:10">
      <c r="F32" s="251"/>
      <c r="H32" s="251"/>
      <c r="J32" s="251"/>
    </row>
    <row r="33" spans="6:10">
      <c r="F33" s="251"/>
      <c r="H33" s="251"/>
      <c r="J33" s="251"/>
    </row>
    <row r="34" spans="6:10">
      <c r="F34" s="251"/>
      <c r="H34" s="251"/>
      <c r="J34" s="251"/>
    </row>
    <row r="35" spans="6:10">
      <c r="F35" s="251"/>
    </row>
    <row r="36" spans="6:10">
      <c r="F36" s="251"/>
    </row>
    <row r="37" spans="6:10">
      <c r="F37" s="251"/>
    </row>
    <row r="38" spans="6:10">
      <c r="F38" s="251"/>
    </row>
    <row r="39" spans="6:10">
      <c r="F39" s="251"/>
    </row>
    <row r="40" spans="6:10">
      <c r="F40" s="251"/>
    </row>
    <row r="41" spans="6:10">
      <c r="F41" s="251"/>
    </row>
  </sheetData>
  <mergeCells count="1">
    <mergeCell ref="A1:I1"/>
  </mergeCells>
  <pageMargins left="0.67" right="0.59055118110236204" top="0.67" bottom="0.78740157480314998" header="0" footer="0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BreakPreview" zoomScaleNormal="75" zoomScaleSheetLayoutView="100" workbookViewId="0">
      <pane xSplit="1" ySplit="3" topLeftCell="B26" activePane="bottomRight" state="frozen"/>
      <selection activeCell="D33" sqref="D33"/>
      <selection pane="topRight" activeCell="D33" sqref="D33"/>
      <selection pane="bottomLeft" activeCell="D33" sqref="D33"/>
      <selection pane="bottomRight" activeCell="J15" sqref="J15"/>
    </sheetView>
  </sheetViews>
  <sheetFormatPr defaultColWidth="10.42578125" defaultRowHeight="14.25"/>
  <cols>
    <col min="1" max="1" width="12.7109375" style="93" customWidth="1"/>
    <col min="2" max="10" width="10.7109375" style="93" customWidth="1"/>
    <col min="11" max="11" width="6.7109375" style="93" customWidth="1"/>
    <col min="12" max="256" width="10.42578125" style="93"/>
    <col min="257" max="257" width="20.140625" style="93" customWidth="1"/>
    <col min="258" max="258" width="9.85546875" style="93" bestFit="1" customWidth="1"/>
    <col min="259" max="259" width="12" style="93" bestFit="1" customWidth="1"/>
    <col min="260" max="260" width="14.140625" style="93" bestFit="1" customWidth="1"/>
    <col min="261" max="261" width="13.42578125" style="93" bestFit="1" customWidth="1"/>
    <col min="262" max="262" width="9" style="93" bestFit="1" customWidth="1"/>
    <col min="263" max="263" width="10.42578125" style="93" bestFit="1" customWidth="1"/>
    <col min="264" max="264" width="9.85546875" style="93" bestFit="1" customWidth="1"/>
    <col min="265" max="265" width="10.5703125" style="93" bestFit="1" customWidth="1"/>
    <col min="266" max="266" width="10.42578125" style="93" bestFit="1" customWidth="1"/>
    <col min="267" max="267" width="6.7109375" style="93" customWidth="1"/>
    <col min="268" max="512" width="10.42578125" style="93"/>
    <col min="513" max="513" width="20.140625" style="93" customWidth="1"/>
    <col min="514" max="514" width="9.85546875" style="93" bestFit="1" customWidth="1"/>
    <col min="515" max="515" width="12" style="93" bestFit="1" customWidth="1"/>
    <col min="516" max="516" width="14.140625" style="93" bestFit="1" customWidth="1"/>
    <col min="517" max="517" width="13.42578125" style="93" bestFit="1" customWidth="1"/>
    <col min="518" max="518" width="9" style="93" bestFit="1" customWidth="1"/>
    <col min="519" max="519" width="10.42578125" style="93" bestFit="1" customWidth="1"/>
    <col min="520" max="520" width="9.85546875" style="93" bestFit="1" customWidth="1"/>
    <col min="521" max="521" width="10.5703125" style="93" bestFit="1" customWidth="1"/>
    <col min="522" max="522" width="10.42578125" style="93" bestFit="1" customWidth="1"/>
    <col min="523" max="523" width="6.7109375" style="93" customWidth="1"/>
    <col min="524" max="768" width="10.42578125" style="93"/>
    <col min="769" max="769" width="20.140625" style="93" customWidth="1"/>
    <col min="770" max="770" width="9.85546875" style="93" bestFit="1" customWidth="1"/>
    <col min="771" max="771" width="12" style="93" bestFit="1" customWidth="1"/>
    <col min="772" max="772" width="14.140625" style="93" bestFit="1" customWidth="1"/>
    <col min="773" max="773" width="13.42578125" style="93" bestFit="1" customWidth="1"/>
    <col min="774" max="774" width="9" style="93" bestFit="1" customWidth="1"/>
    <col min="775" max="775" width="10.42578125" style="93" bestFit="1" customWidth="1"/>
    <col min="776" max="776" width="9.85546875" style="93" bestFit="1" customWidth="1"/>
    <col min="777" max="777" width="10.5703125" style="93" bestFit="1" customWidth="1"/>
    <col min="778" max="778" width="10.42578125" style="93" bestFit="1" customWidth="1"/>
    <col min="779" max="779" width="6.7109375" style="93" customWidth="1"/>
    <col min="780" max="1024" width="10.42578125" style="93"/>
    <col min="1025" max="1025" width="20.140625" style="93" customWidth="1"/>
    <col min="1026" max="1026" width="9.85546875" style="93" bestFit="1" customWidth="1"/>
    <col min="1027" max="1027" width="12" style="93" bestFit="1" customWidth="1"/>
    <col min="1028" max="1028" width="14.140625" style="93" bestFit="1" customWidth="1"/>
    <col min="1029" max="1029" width="13.42578125" style="93" bestFit="1" customWidth="1"/>
    <col min="1030" max="1030" width="9" style="93" bestFit="1" customWidth="1"/>
    <col min="1031" max="1031" width="10.42578125" style="93" bestFit="1" customWidth="1"/>
    <col min="1032" max="1032" width="9.85546875" style="93" bestFit="1" customWidth="1"/>
    <col min="1033" max="1033" width="10.5703125" style="93" bestFit="1" customWidth="1"/>
    <col min="1034" max="1034" width="10.42578125" style="93" bestFit="1" customWidth="1"/>
    <col min="1035" max="1035" width="6.7109375" style="93" customWidth="1"/>
    <col min="1036" max="1280" width="10.42578125" style="93"/>
    <col min="1281" max="1281" width="20.140625" style="93" customWidth="1"/>
    <col min="1282" max="1282" width="9.85546875" style="93" bestFit="1" customWidth="1"/>
    <col min="1283" max="1283" width="12" style="93" bestFit="1" customWidth="1"/>
    <col min="1284" max="1284" width="14.140625" style="93" bestFit="1" customWidth="1"/>
    <col min="1285" max="1285" width="13.42578125" style="93" bestFit="1" customWidth="1"/>
    <col min="1286" max="1286" width="9" style="93" bestFit="1" customWidth="1"/>
    <col min="1287" max="1287" width="10.42578125" style="93" bestFit="1" customWidth="1"/>
    <col min="1288" max="1288" width="9.85546875" style="93" bestFit="1" customWidth="1"/>
    <col min="1289" max="1289" width="10.5703125" style="93" bestFit="1" customWidth="1"/>
    <col min="1290" max="1290" width="10.42578125" style="93" bestFit="1" customWidth="1"/>
    <col min="1291" max="1291" width="6.7109375" style="93" customWidth="1"/>
    <col min="1292" max="1536" width="10.42578125" style="93"/>
    <col min="1537" max="1537" width="20.140625" style="93" customWidth="1"/>
    <col min="1538" max="1538" width="9.85546875" style="93" bestFit="1" customWidth="1"/>
    <col min="1539" max="1539" width="12" style="93" bestFit="1" customWidth="1"/>
    <col min="1540" max="1540" width="14.140625" style="93" bestFit="1" customWidth="1"/>
    <col min="1541" max="1541" width="13.42578125" style="93" bestFit="1" customWidth="1"/>
    <col min="1542" max="1542" width="9" style="93" bestFit="1" customWidth="1"/>
    <col min="1543" max="1543" width="10.42578125" style="93" bestFit="1" customWidth="1"/>
    <col min="1544" max="1544" width="9.85546875" style="93" bestFit="1" customWidth="1"/>
    <col min="1545" max="1545" width="10.5703125" style="93" bestFit="1" customWidth="1"/>
    <col min="1546" max="1546" width="10.42578125" style="93" bestFit="1" customWidth="1"/>
    <col min="1547" max="1547" width="6.7109375" style="93" customWidth="1"/>
    <col min="1548" max="1792" width="10.42578125" style="93"/>
    <col min="1793" max="1793" width="20.140625" style="93" customWidth="1"/>
    <col min="1794" max="1794" width="9.85546875" style="93" bestFit="1" customWidth="1"/>
    <col min="1795" max="1795" width="12" style="93" bestFit="1" customWidth="1"/>
    <col min="1796" max="1796" width="14.140625" style="93" bestFit="1" customWidth="1"/>
    <col min="1797" max="1797" width="13.42578125" style="93" bestFit="1" customWidth="1"/>
    <col min="1798" max="1798" width="9" style="93" bestFit="1" customWidth="1"/>
    <col min="1799" max="1799" width="10.42578125" style="93" bestFit="1" customWidth="1"/>
    <col min="1800" max="1800" width="9.85546875" style="93" bestFit="1" customWidth="1"/>
    <col min="1801" max="1801" width="10.5703125" style="93" bestFit="1" customWidth="1"/>
    <col min="1802" max="1802" width="10.42578125" style="93" bestFit="1" customWidth="1"/>
    <col min="1803" max="1803" width="6.7109375" style="93" customWidth="1"/>
    <col min="1804" max="2048" width="10.42578125" style="93"/>
    <col min="2049" max="2049" width="20.140625" style="93" customWidth="1"/>
    <col min="2050" max="2050" width="9.85546875" style="93" bestFit="1" customWidth="1"/>
    <col min="2051" max="2051" width="12" style="93" bestFit="1" customWidth="1"/>
    <col min="2052" max="2052" width="14.140625" style="93" bestFit="1" customWidth="1"/>
    <col min="2053" max="2053" width="13.42578125" style="93" bestFit="1" customWidth="1"/>
    <col min="2054" max="2054" width="9" style="93" bestFit="1" customWidth="1"/>
    <col min="2055" max="2055" width="10.42578125" style="93" bestFit="1" customWidth="1"/>
    <col min="2056" max="2056" width="9.85546875" style="93" bestFit="1" customWidth="1"/>
    <col min="2057" max="2057" width="10.5703125" style="93" bestFit="1" customWidth="1"/>
    <col min="2058" max="2058" width="10.42578125" style="93" bestFit="1" customWidth="1"/>
    <col min="2059" max="2059" width="6.7109375" style="93" customWidth="1"/>
    <col min="2060" max="2304" width="10.42578125" style="93"/>
    <col min="2305" max="2305" width="20.140625" style="93" customWidth="1"/>
    <col min="2306" max="2306" width="9.85546875" style="93" bestFit="1" customWidth="1"/>
    <col min="2307" max="2307" width="12" style="93" bestFit="1" customWidth="1"/>
    <col min="2308" max="2308" width="14.140625" style="93" bestFit="1" customWidth="1"/>
    <col min="2309" max="2309" width="13.42578125" style="93" bestFit="1" customWidth="1"/>
    <col min="2310" max="2310" width="9" style="93" bestFit="1" customWidth="1"/>
    <col min="2311" max="2311" width="10.42578125" style="93" bestFit="1" customWidth="1"/>
    <col min="2312" max="2312" width="9.85546875" style="93" bestFit="1" customWidth="1"/>
    <col min="2313" max="2313" width="10.5703125" style="93" bestFit="1" customWidth="1"/>
    <col min="2314" max="2314" width="10.42578125" style="93" bestFit="1" customWidth="1"/>
    <col min="2315" max="2315" width="6.7109375" style="93" customWidth="1"/>
    <col min="2316" max="2560" width="10.42578125" style="93"/>
    <col min="2561" max="2561" width="20.140625" style="93" customWidth="1"/>
    <col min="2562" max="2562" width="9.85546875" style="93" bestFit="1" customWidth="1"/>
    <col min="2563" max="2563" width="12" style="93" bestFit="1" customWidth="1"/>
    <col min="2564" max="2564" width="14.140625" style="93" bestFit="1" customWidth="1"/>
    <col min="2565" max="2565" width="13.42578125" style="93" bestFit="1" customWidth="1"/>
    <col min="2566" max="2566" width="9" style="93" bestFit="1" customWidth="1"/>
    <col min="2567" max="2567" width="10.42578125" style="93" bestFit="1" customWidth="1"/>
    <col min="2568" max="2568" width="9.85546875" style="93" bestFit="1" customWidth="1"/>
    <col min="2569" max="2569" width="10.5703125" style="93" bestFit="1" customWidth="1"/>
    <col min="2570" max="2570" width="10.42578125" style="93" bestFit="1" customWidth="1"/>
    <col min="2571" max="2571" width="6.7109375" style="93" customWidth="1"/>
    <col min="2572" max="2816" width="10.42578125" style="93"/>
    <col min="2817" max="2817" width="20.140625" style="93" customWidth="1"/>
    <col min="2818" max="2818" width="9.85546875" style="93" bestFit="1" customWidth="1"/>
    <col min="2819" max="2819" width="12" style="93" bestFit="1" customWidth="1"/>
    <col min="2820" max="2820" width="14.140625" style="93" bestFit="1" customWidth="1"/>
    <col min="2821" max="2821" width="13.42578125" style="93" bestFit="1" customWidth="1"/>
    <col min="2822" max="2822" width="9" style="93" bestFit="1" customWidth="1"/>
    <col min="2823" max="2823" width="10.42578125" style="93" bestFit="1" customWidth="1"/>
    <col min="2824" max="2824" width="9.85546875" style="93" bestFit="1" customWidth="1"/>
    <col min="2825" max="2825" width="10.5703125" style="93" bestFit="1" customWidth="1"/>
    <col min="2826" max="2826" width="10.42578125" style="93" bestFit="1" customWidth="1"/>
    <col min="2827" max="2827" width="6.7109375" style="93" customWidth="1"/>
    <col min="2828" max="3072" width="10.42578125" style="93"/>
    <col min="3073" max="3073" width="20.140625" style="93" customWidth="1"/>
    <col min="3074" max="3074" width="9.85546875" style="93" bestFit="1" customWidth="1"/>
    <col min="3075" max="3075" width="12" style="93" bestFit="1" customWidth="1"/>
    <col min="3076" max="3076" width="14.140625" style="93" bestFit="1" customWidth="1"/>
    <col min="3077" max="3077" width="13.42578125" style="93" bestFit="1" customWidth="1"/>
    <col min="3078" max="3078" width="9" style="93" bestFit="1" customWidth="1"/>
    <col min="3079" max="3079" width="10.42578125" style="93" bestFit="1" customWidth="1"/>
    <col min="3080" max="3080" width="9.85546875" style="93" bestFit="1" customWidth="1"/>
    <col min="3081" max="3081" width="10.5703125" style="93" bestFit="1" customWidth="1"/>
    <col min="3082" max="3082" width="10.42578125" style="93" bestFit="1" customWidth="1"/>
    <col min="3083" max="3083" width="6.7109375" style="93" customWidth="1"/>
    <col min="3084" max="3328" width="10.42578125" style="93"/>
    <col min="3329" max="3329" width="20.140625" style="93" customWidth="1"/>
    <col min="3330" max="3330" width="9.85546875" style="93" bestFit="1" customWidth="1"/>
    <col min="3331" max="3331" width="12" style="93" bestFit="1" customWidth="1"/>
    <col min="3332" max="3332" width="14.140625" style="93" bestFit="1" customWidth="1"/>
    <col min="3333" max="3333" width="13.42578125" style="93" bestFit="1" customWidth="1"/>
    <col min="3334" max="3334" width="9" style="93" bestFit="1" customWidth="1"/>
    <col min="3335" max="3335" width="10.42578125" style="93" bestFit="1" customWidth="1"/>
    <col min="3336" max="3336" width="9.85546875" style="93" bestFit="1" customWidth="1"/>
    <col min="3337" max="3337" width="10.5703125" style="93" bestFit="1" customWidth="1"/>
    <col min="3338" max="3338" width="10.42578125" style="93" bestFit="1" customWidth="1"/>
    <col min="3339" max="3339" width="6.7109375" style="93" customWidth="1"/>
    <col min="3340" max="3584" width="10.42578125" style="93"/>
    <col min="3585" max="3585" width="20.140625" style="93" customWidth="1"/>
    <col min="3586" max="3586" width="9.85546875" style="93" bestFit="1" customWidth="1"/>
    <col min="3587" max="3587" width="12" style="93" bestFit="1" customWidth="1"/>
    <col min="3588" max="3588" width="14.140625" style="93" bestFit="1" customWidth="1"/>
    <col min="3589" max="3589" width="13.42578125" style="93" bestFit="1" customWidth="1"/>
    <col min="3590" max="3590" width="9" style="93" bestFit="1" customWidth="1"/>
    <col min="3591" max="3591" width="10.42578125" style="93" bestFit="1" customWidth="1"/>
    <col min="3592" max="3592" width="9.85546875" style="93" bestFit="1" customWidth="1"/>
    <col min="3593" max="3593" width="10.5703125" style="93" bestFit="1" customWidth="1"/>
    <col min="3594" max="3594" width="10.42578125" style="93" bestFit="1" customWidth="1"/>
    <col min="3595" max="3595" width="6.7109375" style="93" customWidth="1"/>
    <col min="3596" max="3840" width="10.42578125" style="93"/>
    <col min="3841" max="3841" width="20.140625" style="93" customWidth="1"/>
    <col min="3842" max="3842" width="9.85546875" style="93" bestFit="1" customWidth="1"/>
    <col min="3843" max="3843" width="12" style="93" bestFit="1" customWidth="1"/>
    <col min="3844" max="3844" width="14.140625" style="93" bestFit="1" customWidth="1"/>
    <col min="3845" max="3845" width="13.42578125" style="93" bestFit="1" customWidth="1"/>
    <col min="3846" max="3846" width="9" style="93" bestFit="1" customWidth="1"/>
    <col min="3847" max="3847" width="10.42578125" style="93" bestFit="1" customWidth="1"/>
    <col min="3848" max="3848" width="9.85546875" style="93" bestFit="1" customWidth="1"/>
    <col min="3849" max="3849" width="10.5703125" style="93" bestFit="1" customWidth="1"/>
    <col min="3850" max="3850" width="10.42578125" style="93" bestFit="1" customWidth="1"/>
    <col min="3851" max="3851" width="6.7109375" style="93" customWidth="1"/>
    <col min="3852" max="4096" width="10.42578125" style="93"/>
    <col min="4097" max="4097" width="20.140625" style="93" customWidth="1"/>
    <col min="4098" max="4098" width="9.85546875" style="93" bestFit="1" customWidth="1"/>
    <col min="4099" max="4099" width="12" style="93" bestFit="1" customWidth="1"/>
    <col min="4100" max="4100" width="14.140625" style="93" bestFit="1" customWidth="1"/>
    <col min="4101" max="4101" width="13.42578125" style="93" bestFit="1" customWidth="1"/>
    <col min="4102" max="4102" width="9" style="93" bestFit="1" customWidth="1"/>
    <col min="4103" max="4103" width="10.42578125" style="93" bestFit="1" customWidth="1"/>
    <col min="4104" max="4104" width="9.85546875" style="93" bestFit="1" customWidth="1"/>
    <col min="4105" max="4105" width="10.5703125" style="93" bestFit="1" customWidth="1"/>
    <col min="4106" max="4106" width="10.42578125" style="93" bestFit="1" customWidth="1"/>
    <col min="4107" max="4107" width="6.7109375" style="93" customWidth="1"/>
    <col min="4108" max="4352" width="10.42578125" style="93"/>
    <col min="4353" max="4353" width="20.140625" style="93" customWidth="1"/>
    <col min="4354" max="4354" width="9.85546875" style="93" bestFit="1" customWidth="1"/>
    <col min="4355" max="4355" width="12" style="93" bestFit="1" customWidth="1"/>
    <col min="4356" max="4356" width="14.140625" style="93" bestFit="1" customWidth="1"/>
    <col min="4357" max="4357" width="13.42578125" style="93" bestFit="1" customWidth="1"/>
    <col min="4358" max="4358" width="9" style="93" bestFit="1" customWidth="1"/>
    <col min="4359" max="4359" width="10.42578125" style="93" bestFit="1" customWidth="1"/>
    <col min="4360" max="4360" width="9.85546875" style="93" bestFit="1" customWidth="1"/>
    <col min="4361" max="4361" width="10.5703125" style="93" bestFit="1" customWidth="1"/>
    <col min="4362" max="4362" width="10.42578125" style="93" bestFit="1" customWidth="1"/>
    <col min="4363" max="4363" width="6.7109375" style="93" customWidth="1"/>
    <col min="4364" max="4608" width="10.42578125" style="93"/>
    <col min="4609" max="4609" width="20.140625" style="93" customWidth="1"/>
    <col min="4610" max="4610" width="9.85546875" style="93" bestFit="1" customWidth="1"/>
    <col min="4611" max="4611" width="12" style="93" bestFit="1" customWidth="1"/>
    <col min="4612" max="4612" width="14.140625" style="93" bestFit="1" customWidth="1"/>
    <col min="4613" max="4613" width="13.42578125" style="93" bestFit="1" customWidth="1"/>
    <col min="4614" max="4614" width="9" style="93" bestFit="1" customWidth="1"/>
    <col min="4615" max="4615" width="10.42578125" style="93" bestFit="1" customWidth="1"/>
    <col min="4616" max="4616" width="9.85546875" style="93" bestFit="1" customWidth="1"/>
    <col min="4617" max="4617" width="10.5703125" style="93" bestFit="1" customWidth="1"/>
    <col min="4618" max="4618" width="10.42578125" style="93" bestFit="1" customWidth="1"/>
    <col min="4619" max="4619" width="6.7109375" style="93" customWidth="1"/>
    <col min="4620" max="4864" width="10.42578125" style="93"/>
    <col min="4865" max="4865" width="20.140625" style="93" customWidth="1"/>
    <col min="4866" max="4866" width="9.85546875" style="93" bestFit="1" customWidth="1"/>
    <col min="4867" max="4867" width="12" style="93" bestFit="1" customWidth="1"/>
    <col min="4868" max="4868" width="14.140625" style="93" bestFit="1" customWidth="1"/>
    <col min="4869" max="4869" width="13.42578125" style="93" bestFit="1" customWidth="1"/>
    <col min="4870" max="4870" width="9" style="93" bestFit="1" customWidth="1"/>
    <col min="4871" max="4871" width="10.42578125" style="93" bestFit="1" customWidth="1"/>
    <col min="4872" max="4872" width="9.85546875" style="93" bestFit="1" customWidth="1"/>
    <col min="4873" max="4873" width="10.5703125" style="93" bestFit="1" customWidth="1"/>
    <col min="4874" max="4874" width="10.42578125" style="93" bestFit="1" customWidth="1"/>
    <col min="4875" max="4875" width="6.7109375" style="93" customWidth="1"/>
    <col min="4876" max="5120" width="10.42578125" style="93"/>
    <col min="5121" max="5121" width="20.140625" style="93" customWidth="1"/>
    <col min="5122" max="5122" width="9.85546875" style="93" bestFit="1" customWidth="1"/>
    <col min="5123" max="5123" width="12" style="93" bestFit="1" customWidth="1"/>
    <col min="5124" max="5124" width="14.140625" style="93" bestFit="1" customWidth="1"/>
    <col min="5125" max="5125" width="13.42578125" style="93" bestFit="1" customWidth="1"/>
    <col min="5126" max="5126" width="9" style="93" bestFit="1" customWidth="1"/>
    <col min="5127" max="5127" width="10.42578125" style="93" bestFit="1" customWidth="1"/>
    <col min="5128" max="5128" width="9.85546875" style="93" bestFit="1" customWidth="1"/>
    <col min="5129" max="5129" width="10.5703125" style="93" bestFit="1" customWidth="1"/>
    <col min="5130" max="5130" width="10.42578125" style="93" bestFit="1" customWidth="1"/>
    <col min="5131" max="5131" width="6.7109375" style="93" customWidth="1"/>
    <col min="5132" max="5376" width="10.42578125" style="93"/>
    <col min="5377" max="5377" width="20.140625" style="93" customWidth="1"/>
    <col min="5378" max="5378" width="9.85546875" style="93" bestFit="1" customWidth="1"/>
    <col min="5379" max="5379" width="12" style="93" bestFit="1" customWidth="1"/>
    <col min="5380" max="5380" width="14.140625" style="93" bestFit="1" customWidth="1"/>
    <col min="5381" max="5381" width="13.42578125" style="93" bestFit="1" customWidth="1"/>
    <col min="5382" max="5382" width="9" style="93" bestFit="1" customWidth="1"/>
    <col min="5383" max="5383" width="10.42578125" style="93" bestFit="1" customWidth="1"/>
    <col min="5384" max="5384" width="9.85546875" style="93" bestFit="1" customWidth="1"/>
    <col min="5385" max="5385" width="10.5703125" style="93" bestFit="1" customWidth="1"/>
    <col min="5386" max="5386" width="10.42578125" style="93" bestFit="1" customWidth="1"/>
    <col min="5387" max="5387" width="6.7109375" style="93" customWidth="1"/>
    <col min="5388" max="5632" width="10.42578125" style="93"/>
    <col min="5633" max="5633" width="20.140625" style="93" customWidth="1"/>
    <col min="5634" max="5634" width="9.85546875" style="93" bestFit="1" customWidth="1"/>
    <col min="5635" max="5635" width="12" style="93" bestFit="1" customWidth="1"/>
    <col min="5636" max="5636" width="14.140625" style="93" bestFit="1" customWidth="1"/>
    <col min="5637" max="5637" width="13.42578125" style="93" bestFit="1" customWidth="1"/>
    <col min="5638" max="5638" width="9" style="93" bestFit="1" customWidth="1"/>
    <col min="5639" max="5639" width="10.42578125" style="93" bestFit="1" customWidth="1"/>
    <col min="5640" max="5640" width="9.85546875" style="93" bestFit="1" customWidth="1"/>
    <col min="5641" max="5641" width="10.5703125" style="93" bestFit="1" customWidth="1"/>
    <col min="5642" max="5642" width="10.42578125" style="93" bestFit="1" customWidth="1"/>
    <col min="5643" max="5643" width="6.7109375" style="93" customWidth="1"/>
    <col min="5644" max="5888" width="10.42578125" style="93"/>
    <col min="5889" max="5889" width="20.140625" style="93" customWidth="1"/>
    <col min="5890" max="5890" width="9.85546875" style="93" bestFit="1" customWidth="1"/>
    <col min="5891" max="5891" width="12" style="93" bestFit="1" customWidth="1"/>
    <col min="5892" max="5892" width="14.140625" style="93" bestFit="1" customWidth="1"/>
    <col min="5893" max="5893" width="13.42578125" style="93" bestFit="1" customWidth="1"/>
    <col min="5894" max="5894" width="9" style="93" bestFit="1" customWidth="1"/>
    <col min="5895" max="5895" width="10.42578125" style="93" bestFit="1" customWidth="1"/>
    <col min="5896" max="5896" width="9.85546875" style="93" bestFit="1" customWidth="1"/>
    <col min="5897" max="5897" width="10.5703125" style="93" bestFit="1" customWidth="1"/>
    <col min="5898" max="5898" width="10.42578125" style="93" bestFit="1" customWidth="1"/>
    <col min="5899" max="5899" width="6.7109375" style="93" customWidth="1"/>
    <col min="5900" max="6144" width="10.42578125" style="93"/>
    <col min="6145" max="6145" width="20.140625" style="93" customWidth="1"/>
    <col min="6146" max="6146" width="9.85546875" style="93" bestFit="1" customWidth="1"/>
    <col min="6147" max="6147" width="12" style="93" bestFit="1" customWidth="1"/>
    <col min="6148" max="6148" width="14.140625" style="93" bestFit="1" customWidth="1"/>
    <col min="6149" max="6149" width="13.42578125" style="93" bestFit="1" customWidth="1"/>
    <col min="6150" max="6150" width="9" style="93" bestFit="1" customWidth="1"/>
    <col min="6151" max="6151" width="10.42578125" style="93" bestFit="1" customWidth="1"/>
    <col min="6152" max="6152" width="9.85546875" style="93" bestFit="1" customWidth="1"/>
    <col min="6153" max="6153" width="10.5703125" style="93" bestFit="1" customWidth="1"/>
    <col min="6154" max="6154" width="10.42578125" style="93" bestFit="1" customWidth="1"/>
    <col min="6155" max="6155" width="6.7109375" style="93" customWidth="1"/>
    <col min="6156" max="6400" width="10.42578125" style="93"/>
    <col min="6401" max="6401" width="20.140625" style="93" customWidth="1"/>
    <col min="6402" max="6402" width="9.85546875" style="93" bestFit="1" customWidth="1"/>
    <col min="6403" max="6403" width="12" style="93" bestFit="1" customWidth="1"/>
    <col min="6404" max="6404" width="14.140625" style="93" bestFit="1" customWidth="1"/>
    <col min="6405" max="6405" width="13.42578125" style="93" bestFit="1" customWidth="1"/>
    <col min="6406" max="6406" width="9" style="93" bestFit="1" customWidth="1"/>
    <col min="6407" max="6407" width="10.42578125" style="93" bestFit="1" customWidth="1"/>
    <col min="6408" max="6408" width="9.85546875" style="93" bestFit="1" customWidth="1"/>
    <col min="6409" max="6409" width="10.5703125" style="93" bestFit="1" customWidth="1"/>
    <col min="6410" max="6410" width="10.42578125" style="93" bestFit="1" customWidth="1"/>
    <col min="6411" max="6411" width="6.7109375" style="93" customWidth="1"/>
    <col min="6412" max="6656" width="10.42578125" style="93"/>
    <col min="6657" max="6657" width="20.140625" style="93" customWidth="1"/>
    <col min="6658" max="6658" width="9.85546875" style="93" bestFit="1" customWidth="1"/>
    <col min="6659" max="6659" width="12" style="93" bestFit="1" customWidth="1"/>
    <col min="6660" max="6660" width="14.140625" style="93" bestFit="1" customWidth="1"/>
    <col min="6661" max="6661" width="13.42578125" style="93" bestFit="1" customWidth="1"/>
    <col min="6662" max="6662" width="9" style="93" bestFit="1" customWidth="1"/>
    <col min="6663" max="6663" width="10.42578125" style="93" bestFit="1" customWidth="1"/>
    <col min="6664" max="6664" width="9.85546875" style="93" bestFit="1" customWidth="1"/>
    <col min="6665" max="6665" width="10.5703125" style="93" bestFit="1" customWidth="1"/>
    <col min="6666" max="6666" width="10.42578125" style="93" bestFit="1" customWidth="1"/>
    <col min="6667" max="6667" width="6.7109375" style="93" customWidth="1"/>
    <col min="6668" max="6912" width="10.42578125" style="93"/>
    <col min="6913" max="6913" width="20.140625" style="93" customWidth="1"/>
    <col min="6914" max="6914" width="9.85546875" style="93" bestFit="1" customWidth="1"/>
    <col min="6915" max="6915" width="12" style="93" bestFit="1" customWidth="1"/>
    <col min="6916" max="6916" width="14.140625" style="93" bestFit="1" customWidth="1"/>
    <col min="6917" max="6917" width="13.42578125" style="93" bestFit="1" customWidth="1"/>
    <col min="6918" max="6918" width="9" style="93" bestFit="1" customWidth="1"/>
    <col min="6919" max="6919" width="10.42578125" style="93" bestFit="1" customWidth="1"/>
    <col min="6920" max="6920" width="9.85546875" style="93" bestFit="1" customWidth="1"/>
    <col min="6921" max="6921" width="10.5703125" style="93" bestFit="1" customWidth="1"/>
    <col min="6922" max="6922" width="10.42578125" style="93" bestFit="1" customWidth="1"/>
    <col min="6923" max="6923" width="6.7109375" style="93" customWidth="1"/>
    <col min="6924" max="7168" width="10.42578125" style="93"/>
    <col min="7169" max="7169" width="20.140625" style="93" customWidth="1"/>
    <col min="7170" max="7170" width="9.85546875" style="93" bestFit="1" customWidth="1"/>
    <col min="7171" max="7171" width="12" style="93" bestFit="1" customWidth="1"/>
    <col min="7172" max="7172" width="14.140625" style="93" bestFit="1" customWidth="1"/>
    <col min="7173" max="7173" width="13.42578125" style="93" bestFit="1" customWidth="1"/>
    <col min="7174" max="7174" width="9" style="93" bestFit="1" customWidth="1"/>
    <col min="7175" max="7175" width="10.42578125" style="93" bestFit="1" customWidth="1"/>
    <col min="7176" max="7176" width="9.85546875" style="93" bestFit="1" customWidth="1"/>
    <col min="7177" max="7177" width="10.5703125" style="93" bestFit="1" customWidth="1"/>
    <col min="7178" max="7178" width="10.42578125" style="93" bestFit="1" customWidth="1"/>
    <col min="7179" max="7179" width="6.7109375" style="93" customWidth="1"/>
    <col min="7180" max="7424" width="10.42578125" style="93"/>
    <col min="7425" max="7425" width="20.140625" style="93" customWidth="1"/>
    <col min="7426" max="7426" width="9.85546875" style="93" bestFit="1" customWidth="1"/>
    <col min="7427" max="7427" width="12" style="93" bestFit="1" customWidth="1"/>
    <col min="7428" max="7428" width="14.140625" style="93" bestFit="1" customWidth="1"/>
    <col min="7429" max="7429" width="13.42578125" style="93" bestFit="1" customWidth="1"/>
    <col min="7430" max="7430" width="9" style="93" bestFit="1" customWidth="1"/>
    <col min="7431" max="7431" width="10.42578125" style="93" bestFit="1" customWidth="1"/>
    <col min="7432" max="7432" width="9.85546875" style="93" bestFit="1" customWidth="1"/>
    <col min="7433" max="7433" width="10.5703125" style="93" bestFit="1" customWidth="1"/>
    <col min="7434" max="7434" width="10.42578125" style="93" bestFit="1" customWidth="1"/>
    <col min="7435" max="7435" width="6.7109375" style="93" customWidth="1"/>
    <col min="7436" max="7680" width="10.42578125" style="93"/>
    <col min="7681" max="7681" width="20.140625" style="93" customWidth="1"/>
    <col min="7682" max="7682" width="9.85546875" style="93" bestFit="1" customWidth="1"/>
    <col min="7683" max="7683" width="12" style="93" bestFit="1" customWidth="1"/>
    <col min="7684" max="7684" width="14.140625" style="93" bestFit="1" customWidth="1"/>
    <col min="7685" max="7685" width="13.42578125" style="93" bestFit="1" customWidth="1"/>
    <col min="7686" max="7686" width="9" style="93" bestFit="1" customWidth="1"/>
    <col min="7687" max="7687" width="10.42578125" style="93" bestFit="1" customWidth="1"/>
    <col min="7688" max="7688" width="9.85546875" style="93" bestFit="1" customWidth="1"/>
    <col min="7689" max="7689" width="10.5703125" style="93" bestFit="1" customWidth="1"/>
    <col min="7690" max="7690" width="10.42578125" style="93" bestFit="1" customWidth="1"/>
    <col min="7691" max="7691" width="6.7109375" style="93" customWidth="1"/>
    <col min="7692" max="7936" width="10.42578125" style="93"/>
    <col min="7937" max="7937" width="20.140625" style="93" customWidth="1"/>
    <col min="7938" max="7938" width="9.85546875" style="93" bestFit="1" customWidth="1"/>
    <col min="7939" max="7939" width="12" style="93" bestFit="1" customWidth="1"/>
    <col min="7940" max="7940" width="14.140625" style="93" bestFit="1" customWidth="1"/>
    <col min="7941" max="7941" width="13.42578125" style="93" bestFit="1" customWidth="1"/>
    <col min="7942" max="7942" width="9" style="93" bestFit="1" customWidth="1"/>
    <col min="7943" max="7943" width="10.42578125" style="93" bestFit="1" customWidth="1"/>
    <col min="7944" max="7944" width="9.85546875" style="93" bestFit="1" customWidth="1"/>
    <col min="7945" max="7945" width="10.5703125" style="93" bestFit="1" customWidth="1"/>
    <col min="7946" max="7946" width="10.42578125" style="93" bestFit="1" customWidth="1"/>
    <col min="7947" max="7947" width="6.7109375" style="93" customWidth="1"/>
    <col min="7948" max="8192" width="10.42578125" style="93"/>
    <col min="8193" max="8193" width="20.140625" style="93" customWidth="1"/>
    <col min="8194" max="8194" width="9.85546875" style="93" bestFit="1" customWidth="1"/>
    <col min="8195" max="8195" width="12" style="93" bestFit="1" customWidth="1"/>
    <col min="8196" max="8196" width="14.140625" style="93" bestFit="1" customWidth="1"/>
    <col min="8197" max="8197" width="13.42578125" style="93" bestFit="1" customWidth="1"/>
    <col min="8198" max="8198" width="9" style="93" bestFit="1" customWidth="1"/>
    <col min="8199" max="8199" width="10.42578125" style="93" bestFit="1" customWidth="1"/>
    <col min="8200" max="8200" width="9.85546875" style="93" bestFit="1" customWidth="1"/>
    <col min="8201" max="8201" width="10.5703125" style="93" bestFit="1" customWidth="1"/>
    <col min="8202" max="8202" width="10.42578125" style="93" bestFit="1" customWidth="1"/>
    <col min="8203" max="8203" width="6.7109375" style="93" customWidth="1"/>
    <col min="8204" max="8448" width="10.42578125" style="93"/>
    <col min="8449" max="8449" width="20.140625" style="93" customWidth="1"/>
    <col min="8450" max="8450" width="9.85546875" style="93" bestFit="1" customWidth="1"/>
    <col min="8451" max="8451" width="12" style="93" bestFit="1" customWidth="1"/>
    <col min="8452" max="8452" width="14.140625" style="93" bestFit="1" customWidth="1"/>
    <col min="8453" max="8453" width="13.42578125" style="93" bestFit="1" customWidth="1"/>
    <col min="8454" max="8454" width="9" style="93" bestFit="1" customWidth="1"/>
    <col min="8455" max="8455" width="10.42578125" style="93" bestFit="1" customWidth="1"/>
    <col min="8456" max="8456" width="9.85546875" style="93" bestFit="1" customWidth="1"/>
    <col min="8457" max="8457" width="10.5703125" style="93" bestFit="1" customWidth="1"/>
    <col min="8458" max="8458" width="10.42578125" style="93" bestFit="1" customWidth="1"/>
    <col min="8459" max="8459" width="6.7109375" style="93" customWidth="1"/>
    <col min="8460" max="8704" width="10.42578125" style="93"/>
    <col min="8705" max="8705" width="20.140625" style="93" customWidth="1"/>
    <col min="8706" max="8706" width="9.85546875" style="93" bestFit="1" customWidth="1"/>
    <col min="8707" max="8707" width="12" style="93" bestFit="1" customWidth="1"/>
    <col min="8708" max="8708" width="14.140625" style="93" bestFit="1" customWidth="1"/>
    <col min="8709" max="8709" width="13.42578125" style="93" bestFit="1" customWidth="1"/>
    <col min="8710" max="8710" width="9" style="93" bestFit="1" customWidth="1"/>
    <col min="8711" max="8711" width="10.42578125" style="93" bestFit="1" customWidth="1"/>
    <col min="8712" max="8712" width="9.85546875" style="93" bestFit="1" customWidth="1"/>
    <col min="8713" max="8713" width="10.5703125" style="93" bestFit="1" customWidth="1"/>
    <col min="8714" max="8714" width="10.42578125" style="93" bestFit="1" customWidth="1"/>
    <col min="8715" max="8715" width="6.7109375" style="93" customWidth="1"/>
    <col min="8716" max="8960" width="10.42578125" style="93"/>
    <col min="8961" max="8961" width="20.140625" style="93" customWidth="1"/>
    <col min="8962" max="8962" width="9.85546875" style="93" bestFit="1" customWidth="1"/>
    <col min="8963" max="8963" width="12" style="93" bestFit="1" customWidth="1"/>
    <col min="8964" max="8964" width="14.140625" style="93" bestFit="1" customWidth="1"/>
    <col min="8965" max="8965" width="13.42578125" style="93" bestFit="1" customWidth="1"/>
    <col min="8966" max="8966" width="9" style="93" bestFit="1" customWidth="1"/>
    <col min="8967" max="8967" width="10.42578125" style="93" bestFit="1" customWidth="1"/>
    <col min="8968" max="8968" width="9.85546875" style="93" bestFit="1" customWidth="1"/>
    <col min="8969" max="8969" width="10.5703125" style="93" bestFit="1" customWidth="1"/>
    <col min="8970" max="8970" width="10.42578125" style="93" bestFit="1" customWidth="1"/>
    <col min="8971" max="8971" width="6.7109375" style="93" customWidth="1"/>
    <col min="8972" max="9216" width="10.42578125" style="93"/>
    <col min="9217" max="9217" width="20.140625" style="93" customWidth="1"/>
    <col min="9218" max="9218" width="9.85546875" style="93" bestFit="1" customWidth="1"/>
    <col min="9219" max="9219" width="12" style="93" bestFit="1" customWidth="1"/>
    <col min="9220" max="9220" width="14.140625" style="93" bestFit="1" customWidth="1"/>
    <col min="9221" max="9221" width="13.42578125" style="93" bestFit="1" customWidth="1"/>
    <col min="9222" max="9222" width="9" style="93" bestFit="1" customWidth="1"/>
    <col min="9223" max="9223" width="10.42578125" style="93" bestFit="1" customWidth="1"/>
    <col min="9224" max="9224" width="9.85546875" style="93" bestFit="1" customWidth="1"/>
    <col min="9225" max="9225" width="10.5703125" style="93" bestFit="1" customWidth="1"/>
    <col min="9226" max="9226" width="10.42578125" style="93" bestFit="1" customWidth="1"/>
    <col min="9227" max="9227" width="6.7109375" style="93" customWidth="1"/>
    <col min="9228" max="9472" width="10.42578125" style="93"/>
    <col min="9473" max="9473" width="20.140625" style="93" customWidth="1"/>
    <col min="9474" max="9474" width="9.85546875" style="93" bestFit="1" customWidth="1"/>
    <col min="9475" max="9475" width="12" style="93" bestFit="1" customWidth="1"/>
    <col min="9476" max="9476" width="14.140625" style="93" bestFit="1" customWidth="1"/>
    <col min="9477" max="9477" width="13.42578125" style="93" bestFit="1" customWidth="1"/>
    <col min="9478" max="9478" width="9" style="93" bestFit="1" customWidth="1"/>
    <col min="9479" max="9479" width="10.42578125" style="93" bestFit="1" customWidth="1"/>
    <col min="9480" max="9480" width="9.85546875" style="93" bestFit="1" customWidth="1"/>
    <col min="9481" max="9481" width="10.5703125" style="93" bestFit="1" customWidth="1"/>
    <col min="9482" max="9482" width="10.42578125" style="93" bestFit="1" customWidth="1"/>
    <col min="9483" max="9483" width="6.7109375" style="93" customWidth="1"/>
    <col min="9484" max="9728" width="10.42578125" style="93"/>
    <col min="9729" max="9729" width="20.140625" style="93" customWidth="1"/>
    <col min="9730" max="9730" width="9.85546875" style="93" bestFit="1" customWidth="1"/>
    <col min="9731" max="9731" width="12" style="93" bestFit="1" customWidth="1"/>
    <col min="9732" max="9732" width="14.140625" style="93" bestFit="1" customWidth="1"/>
    <col min="9733" max="9733" width="13.42578125" style="93" bestFit="1" customWidth="1"/>
    <col min="9734" max="9734" width="9" style="93" bestFit="1" customWidth="1"/>
    <col min="9735" max="9735" width="10.42578125" style="93" bestFit="1" customWidth="1"/>
    <col min="9736" max="9736" width="9.85546875" style="93" bestFit="1" customWidth="1"/>
    <col min="9737" max="9737" width="10.5703125" style="93" bestFit="1" customWidth="1"/>
    <col min="9738" max="9738" width="10.42578125" style="93" bestFit="1" customWidth="1"/>
    <col min="9739" max="9739" width="6.7109375" style="93" customWidth="1"/>
    <col min="9740" max="9984" width="10.42578125" style="93"/>
    <col min="9985" max="9985" width="20.140625" style="93" customWidth="1"/>
    <col min="9986" max="9986" width="9.85546875" style="93" bestFit="1" customWidth="1"/>
    <col min="9987" max="9987" width="12" style="93" bestFit="1" customWidth="1"/>
    <col min="9988" max="9988" width="14.140625" style="93" bestFit="1" customWidth="1"/>
    <col min="9989" max="9989" width="13.42578125" style="93" bestFit="1" customWidth="1"/>
    <col min="9990" max="9990" width="9" style="93" bestFit="1" customWidth="1"/>
    <col min="9991" max="9991" width="10.42578125" style="93" bestFit="1" customWidth="1"/>
    <col min="9992" max="9992" width="9.85546875" style="93" bestFit="1" customWidth="1"/>
    <col min="9993" max="9993" width="10.5703125" style="93" bestFit="1" customWidth="1"/>
    <col min="9994" max="9994" width="10.42578125" style="93" bestFit="1" customWidth="1"/>
    <col min="9995" max="9995" width="6.7109375" style="93" customWidth="1"/>
    <col min="9996" max="10240" width="10.42578125" style="93"/>
    <col min="10241" max="10241" width="20.140625" style="93" customWidth="1"/>
    <col min="10242" max="10242" width="9.85546875" style="93" bestFit="1" customWidth="1"/>
    <col min="10243" max="10243" width="12" style="93" bestFit="1" customWidth="1"/>
    <col min="10244" max="10244" width="14.140625" style="93" bestFit="1" customWidth="1"/>
    <col min="10245" max="10245" width="13.42578125" style="93" bestFit="1" customWidth="1"/>
    <col min="10246" max="10246" width="9" style="93" bestFit="1" customWidth="1"/>
    <col min="10247" max="10247" width="10.42578125" style="93" bestFit="1" customWidth="1"/>
    <col min="10248" max="10248" width="9.85546875" style="93" bestFit="1" customWidth="1"/>
    <col min="10249" max="10249" width="10.5703125" style="93" bestFit="1" customWidth="1"/>
    <col min="10250" max="10250" width="10.42578125" style="93" bestFit="1" customWidth="1"/>
    <col min="10251" max="10251" width="6.7109375" style="93" customWidth="1"/>
    <col min="10252" max="10496" width="10.42578125" style="93"/>
    <col min="10497" max="10497" width="20.140625" style="93" customWidth="1"/>
    <col min="10498" max="10498" width="9.85546875" style="93" bestFit="1" customWidth="1"/>
    <col min="10499" max="10499" width="12" style="93" bestFit="1" customWidth="1"/>
    <col min="10500" max="10500" width="14.140625" style="93" bestFit="1" customWidth="1"/>
    <col min="10501" max="10501" width="13.42578125" style="93" bestFit="1" customWidth="1"/>
    <col min="10502" max="10502" width="9" style="93" bestFit="1" customWidth="1"/>
    <col min="10503" max="10503" width="10.42578125" style="93" bestFit="1" customWidth="1"/>
    <col min="10504" max="10504" width="9.85546875" style="93" bestFit="1" customWidth="1"/>
    <col min="10505" max="10505" width="10.5703125" style="93" bestFit="1" customWidth="1"/>
    <col min="10506" max="10506" width="10.42578125" style="93" bestFit="1" customWidth="1"/>
    <col min="10507" max="10507" width="6.7109375" style="93" customWidth="1"/>
    <col min="10508" max="10752" width="10.42578125" style="93"/>
    <col min="10753" max="10753" width="20.140625" style="93" customWidth="1"/>
    <col min="10754" max="10754" width="9.85546875" style="93" bestFit="1" customWidth="1"/>
    <col min="10755" max="10755" width="12" style="93" bestFit="1" customWidth="1"/>
    <col min="10756" max="10756" width="14.140625" style="93" bestFit="1" customWidth="1"/>
    <col min="10757" max="10757" width="13.42578125" style="93" bestFit="1" customWidth="1"/>
    <col min="10758" max="10758" width="9" style="93" bestFit="1" customWidth="1"/>
    <col min="10759" max="10759" width="10.42578125" style="93" bestFit="1" customWidth="1"/>
    <col min="10760" max="10760" width="9.85546875" style="93" bestFit="1" customWidth="1"/>
    <col min="10761" max="10761" width="10.5703125" style="93" bestFit="1" customWidth="1"/>
    <col min="10762" max="10762" width="10.42578125" style="93" bestFit="1" customWidth="1"/>
    <col min="10763" max="10763" width="6.7109375" style="93" customWidth="1"/>
    <col min="10764" max="11008" width="10.42578125" style="93"/>
    <col min="11009" max="11009" width="20.140625" style="93" customWidth="1"/>
    <col min="11010" max="11010" width="9.85546875" style="93" bestFit="1" customWidth="1"/>
    <col min="11011" max="11011" width="12" style="93" bestFit="1" customWidth="1"/>
    <col min="11012" max="11012" width="14.140625" style="93" bestFit="1" customWidth="1"/>
    <col min="11013" max="11013" width="13.42578125" style="93" bestFit="1" customWidth="1"/>
    <col min="11014" max="11014" width="9" style="93" bestFit="1" customWidth="1"/>
    <col min="11015" max="11015" width="10.42578125" style="93" bestFit="1" customWidth="1"/>
    <col min="11016" max="11016" width="9.85546875" style="93" bestFit="1" customWidth="1"/>
    <col min="11017" max="11017" width="10.5703125" style="93" bestFit="1" customWidth="1"/>
    <col min="11018" max="11018" width="10.42578125" style="93" bestFit="1" customWidth="1"/>
    <col min="11019" max="11019" width="6.7109375" style="93" customWidth="1"/>
    <col min="11020" max="11264" width="10.42578125" style="93"/>
    <col min="11265" max="11265" width="20.140625" style="93" customWidth="1"/>
    <col min="11266" max="11266" width="9.85546875" style="93" bestFit="1" customWidth="1"/>
    <col min="11267" max="11267" width="12" style="93" bestFit="1" customWidth="1"/>
    <col min="11268" max="11268" width="14.140625" style="93" bestFit="1" customWidth="1"/>
    <col min="11269" max="11269" width="13.42578125" style="93" bestFit="1" customWidth="1"/>
    <col min="11270" max="11270" width="9" style="93" bestFit="1" customWidth="1"/>
    <col min="11271" max="11271" width="10.42578125" style="93" bestFit="1" customWidth="1"/>
    <col min="11272" max="11272" width="9.85546875" style="93" bestFit="1" customWidth="1"/>
    <col min="11273" max="11273" width="10.5703125" style="93" bestFit="1" customWidth="1"/>
    <col min="11274" max="11274" width="10.42578125" style="93" bestFit="1" customWidth="1"/>
    <col min="11275" max="11275" width="6.7109375" style="93" customWidth="1"/>
    <col min="11276" max="11520" width="10.42578125" style="93"/>
    <col min="11521" max="11521" width="20.140625" style="93" customWidth="1"/>
    <col min="11522" max="11522" width="9.85546875" style="93" bestFit="1" customWidth="1"/>
    <col min="11523" max="11523" width="12" style="93" bestFit="1" customWidth="1"/>
    <col min="11524" max="11524" width="14.140625" style="93" bestFit="1" customWidth="1"/>
    <col min="11525" max="11525" width="13.42578125" style="93" bestFit="1" customWidth="1"/>
    <col min="11526" max="11526" width="9" style="93" bestFit="1" customWidth="1"/>
    <col min="11527" max="11527" width="10.42578125" style="93" bestFit="1" customWidth="1"/>
    <col min="11528" max="11528" width="9.85546875" style="93" bestFit="1" customWidth="1"/>
    <col min="11529" max="11529" width="10.5703125" style="93" bestFit="1" customWidth="1"/>
    <col min="11530" max="11530" width="10.42578125" style="93" bestFit="1" customWidth="1"/>
    <col min="11531" max="11531" width="6.7109375" style="93" customWidth="1"/>
    <col min="11532" max="11776" width="10.42578125" style="93"/>
    <col min="11777" max="11777" width="20.140625" style="93" customWidth="1"/>
    <col min="11778" max="11778" width="9.85546875" style="93" bestFit="1" customWidth="1"/>
    <col min="11779" max="11779" width="12" style="93" bestFit="1" customWidth="1"/>
    <col min="11780" max="11780" width="14.140625" style="93" bestFit="1" customWidth="1"/>
    <col min="11781" max="11781" width="13.42578125" style="93" bestFit="1" customWidth="1"/>
    <col min="11782" max="11782" width="9" style="93" bestFit="1" customWidth="1"/>
    <col min="11783" max="11783" width="10.42578125" style="93" bestFit="1" customWidth="1"/>
    <col min="11784" max="11784" width="9.85546875" style="93" bestFit="1" customWidth="1"/>
    <col min="11785" max="11785" width="10.5703125" style="93" bestFit="1" customWidth="1"/>
    <col min="11786" max="11786" width="10.42578125" style="93" bestFit="1" customWidth="1"/>
    <col min="11787" max="11787" width="6.7109375" style="93" customWidth="1"/>
    <col min="11788" max="12032" width="10.42578125" style="93"/>
    <col min="12033" max="12033" width="20.140625" style="93" customWidth="1"/>
    <col min="12034" max="12034" width="9.85546875" style="93" bestFit="1" customWidth="1"/>
    <col min="12035" max="12035" width="12" style="93" bestFit="1" customWidth="1"/>
    <col min="12036" max="12036" width="14.140625" style="93" bestFit="1" customWidth="1"/>
    <col min="12037" max="12037" width="13.42578125" style="93" bestFit="1" customWidth="1"/>
    <col min="12038" max="12038" width="9" style="93" bestFit="1" customWidth="1"/>
    <col min="12039" max="12039" width="10.42578125" style="93" bestFit="1" customWidth="1"/>
    <col min="12040" max="12040" width="9.85546875" style="93" bestFit="1" customWidth="1"/>
    <col min="12041" max="12041" width="10.5703125" style="93" bestFit="1" customWidth="1"/>
    <col min="12042" max="12042" width="10.42578125" style="93" bestFit="1" customWidth="1"/>
    <col min="12043" max="12043" width="6.7109375" style="93" customWidth="1"/>
    <col min="12044" max="12288" width="10.42578125" style="93"/>
    <col min="12289" max="12289" width="20.140625" style="93" customWidth="1"/>
    <col min="12290" max="12290" width="9.85546875" style="93" bestFit="1" customWidth="1"/>
    <col min="12291" max="12291" width="12" style="93" bestFit="1" customWidth="1"/>
    <col min="12292" max="12292" width="14.140625" style="93" bestFit="1" customWidth="1"/>
    <col min="12293" max="12293" width="13.42578125" style="93" bestFit="1" customWidth="1"/>
    <col min="12294" max="12294" width="9" style="93" bestFit="1" customWidth="1"/>
    <col min="12295" max="12295" width="10.42578125" style="93" bestFit="1" customWidth="1"/>
    <col min="12296" max="12296" width="9.85546875" style="93" bestFit="1" customWidth="1"/>
    <col min="12297" max="12297" width="10.5703125" style="93" bestFit="1" customWidth="1"/>
    <col min="12298" max="12298" width="10.42578125" style="93" bestFit="1" customWidth="1"/>
    <col min="12299" max="12299" width="6.7109375" style="93" customWidth="1"/>
    <col min="12300" max="12544" width="10.42578125" style="93"/>
    <col min="12545" max="12545" width="20.140625" style="93" customWidth="1"/>
    <col min="12546" max="12546" width="9.85546875" style="93" bestFit="1" customWidth="1"/>
    <col min="12547" max="12547" width="12" style="93" bestFit="1" customWidth="1"/>
    <col min="12548" max="12548" width="14.140625" style="93" bestFit="1" customWidth="1"/>
    <col min="12549" max="12549" width="13.42578125" style="93" bestFit="1" customWidth="1"/>
    <col min="12550" max="12550" width="9" style="93" bestFit="1" customWidth="1"/>
    <col min="12551" max="12551" width="10.42578125" style="93" bestFit="1" customWidth="1"/>
    <col min="12552" max="12552" width="9.85546875" style="93" bestFit="1" customWidth="1"/>
    <col min="12553" max="12553" width="10.5703125" style="93" bestFit="1" customWidth="1"/>
    <col min="12554" max="12554" width="10.42578125" style="93" bestFit="1" customWidth="1"/>
    <col min="12555" max="12555" width="6.7109375" style="93" customWidth="1"/>
    <col min="12556" max="12800" width="10.42578125" style="93"/>
    <col min="12801" max="12801" width="20.140625" style="93" customWidth="1"/>
    <col min="12802" max="12802" width="9.85546875" style="93" bestFit="1" customWidth="1"/>
    <col min="12803" max="12803" width="12" style="93" bestFit="1" customWidth="1"/>
    <col min="12804" max="12804" width="14.140625" style="93" bestFit="1" customWidth="1"/>
    <col min="12805" max="12805" width="13.42578125" style="93" bestFit="1" customWidth="1"/>
    <col min="12806" max="12806" width="9" style="93" bestFit="1" customWidth="1"/>
    <col min="12807" max="12807" width="10.42578125" style="93" bestFit="1" customWidth="1"/>
    <col min="12808" max="12808" width="9.85546875" style="93" bestFit="1" customWidth="1"/>
    <col min="12809" max="12809" width="10.5703125" style="93" bestFit="1" customWidth="1"/>
    <col min="12810" max="12810" width="10.42578125" style="93" bestFit="1" customWidth="1"/>
    <col min="12811" max="12811" width="6.7109375" style="93" customWidth="1"/>
    <col min="12812" max="13056" width="10.42578125" style="93"/>
    <col min="13057" max="13057" width="20.140625" style="93" customWidth="1"/>
    <col min="13058" max="13058" width="9.85546875" style="93" bestFit="1" customWidth="1"/>
    <col min="13059" max="13059" width="12" style="93" bestFit="1" customWidth="1"/>
    <col min="13060" max="13060" width="14.140625" style="93" bestFit="1" customWidth="1"/>
    <col min="13061" max="13061" width="13.42578125" style="93" bestFit="1" customWidth="1"/>
    <col min="13062" max="13062" width="9" style="93" bestFit="1" customWidth="1"/>
    <col min="13063" max="13063" width="10.42578125" style="93" bestFit="1" customWidth="1"/>
    <col min="13064" max="13064" width="9.85546875" style="93" bestFit="1" customWidth="1"/>
    <col min="13065" max="13065" width="10.5703125" style="93" bestFit="1" customWidth="1"/>
    <col min="13066" max="13066" width="10.42578125" style="93" bestFit="1" customWidth="1"/>
    <col min="13067" max="13067" width="6.7109375" style="93" customWidth="1"/>
    <col min="13068" max="13312" width="10.42578125" style="93"/>
    <col min="13313" max="13313" width="20.140625" style="93" customWidth="1"/>
    <col min="13314" max="13314" width="9.85546875" style="93" bestFit="1" customWidth="1"/>
    <col min="13315" max="13315" width="12" style="93" bestFit="1" customWidth="1"/>
    <col min="13316" max="13316" width="14.140625" style="93" bestFit="1" customWidth="1"/>
    <col min="13317" max="13317" width="13.42578125" style="93" bestFit="1" customWidth="1"/>
    <col min="13318" max="13318" width="9" style="93" bestFit="1" customWidth="1"/>
    <col min="13319" max="13319" width="10.42578125" style="93" bestFit="1" customWidth="1"/>
    <col min="13320" max="13320" width="9.85546875" style="93" bestFit="1" customWidth="1"/>
    <col min="13321" max="13321" width="10.5703125" style="93" bestFit="1" customWidth="1"/>
    <col min="13322" max="13322" width="10.42578125" style="93" bestFit="1" customWidth="1"/>
    <col min="13323" max="13323" width="6.7109375" style="93" customWidth="1"/>
    <col min="13324" max="13568" width="10.42578125" style="93"/>
    <col min="13569" max="13569" width="20.140625" style="93" customWidth="1"/>
    <col min="13570" max="13570" width="9.85546875" style="93" bestFit="1" customWidth="1"/>
    <col min="13571" max="13571" width="12" style="93" bestFit="1" customWidth="1"/>
    <col min="13572" max="13572" width="14.140625" style="93" bestFit="1" customWidth="1"/>
    <col min="13573" max="13573" width="13.42578125" style="93" bestFit="1" customWidth="1"/>
    <col min="13574" max="13574" width="9" style="93" bestFit="1" customWidth="1"/>
    <col min="13575" max="13575" width="10.42578125" style="93" bestFit="1" customWidth="1"/>
    <col min="13576" max="13576" width="9.85546875" style="93" bestFit="1" customWidth="1"/>
    <col min="13577" max="13577" width="10.5703125" style="93" bestFit="1" customWidth="1"/>
    <col min="13578" max="13578" width="10.42578125" style="93" bestFit="1" customWidth="1"/>
    <col min="13579" max="13579" width="6.7109375" style="93" customWidth="1"/>
    <col min="13580" max="13824" width="10.42578125" style="93"/>
    <col min="13825" max="13825" width="20.140625" style="93" customWidth="1"/>
    <col min="13826" max="13826" width="9.85546875" style="93" bestFit="1" customWidth="1"/>
    <col min="13827" max="13827" width="12" style="93" bestFit="1" customWidth="1"/>
    <col min="13828" max="13828" width="14.140625" style="93" bestFit="1" customWidth="1"/>
    <col min="13829" max="13829" width="13.42578125" style="93" bestFit="1" customWidth="1"/>
    <col min="13830" max="13830" width="9" style="93" bestFit="1" customWidth="1"/>
    <col min="13831" max="13831" width="10.42578125" style="93" bestFit="1" customWidth="1"/>
    <col min="13832" max="13832" width="9.85546875" style="93" bestFit="1" customWidth="1"/>
    <col min="13833" max="13833" width="10.5703125" style="93" bestFit="1" customWidth="1"/>
    <col min="13834" max="13834" width="10.42578125" style="93" bestFit="1" customWidth="1"/>
    <col min="13835" max="13835" width="6.7109375" style="93" customWidth="1"/>
    <col min="13836" max="14080" width="10.42578125" style="93"/>
    <col min="14081" max="14081" width="20.140625" style="93" customWidth="1"/>
    <col min="14082" max="14082" width="9.85546875" style="93" bestFit="1" customWidth="1"/>
    <col min="14083" max="14083" width="12" style="93" bestFit="1" customWidth="1"/>
    <col min="14084" max="14084" width="14.140625" style="93" bestFit="1" customWidth="1"/>
    <col min="14085" max="14085" width="13.42578125" style="93" bestFit="1" customWidth="1"/>
    <col min="14086" max="14086" width="9" style="93" bestFit="1" customWidth="1"/>
    <col min="14087" max="14087" width="10.42578125" style="93" bestFit="1" customWidth="1"/>
    <col min="14088" max="14088" width="9.85546875" style="93" bestFit="1" customWidth="1"/>
    <col min="14089" max="14089" width="10.5703125" style="93" bestFit="1" customWidth="1"/>
    <col min="14090" max="14090" width="10.42578125" style="93" bestFit="1" customWidth="1"/>
    <col min="14091" max="14091" width="6.7109375" style="93" customWidth="1"/>
    <col min="14092" max="14336" width="10.42578125" style="93"/>
    <col min="14337" max="14337" width="20.140625" style="93" customWidth="1"/>
    <col min="14338" max="14338" width="9.85546875" style="93" bestFit="1" customWidth="1"/>
    <col min="14339" max="14339" width="12" style="93" bestFit="1" customWidth="1"/>
    <col min="14340" max="14340" width="14.140625" style="93" bestFit="1" customWidth="1"/>
    <col min="14341" max="14341" width="13.42578125" style="93" bestFit="1" customWidth="1"/>
    <col min="14342" max="14342" width="9" style="93" bestFit="1" customWidth="1"/>
    <col min="14343" max="14343" width="10.42578125" style="93" bestFit="1" customWidth="1"/>
    <col min="14344" max="14344" width="9.85546875" style="93" bestFit="1" customWidth="1"/>
    <col min="14345" max="14345" width="10.5703125" style="93" bestFit="1" customWidth="1"/>
    <col min="14346" max="14346" width="10.42578125" style="93" bestFit="1" customWidth="1"/>
    <col min="14347" max="14347" width="6.7109375" style="93" customWidth="1"/>
    <col min="14348" max="14592" width="10.42578125" style="93"/>
    <col min="14593" max="14593" width="20.140625" style="93" customWidth="1"/>
    <col min="14594" max="14594" width="9.85546875" style="93" bestFit="1" customWidth="1"/>
    <col min="14595" max="14595" width="12" style="93" bestFit="1" customWidth="1"/>
    <col min="14596" max="14596" width="14.140625" style="93" bestFit="1" customWidth="1"/>
    <col min="14597" max="14597" width="13.42578125" style="93" bestFit="1" customWidth="1"/>
    <col min="14598" max="14598" width="9" style="93" bestFit="1" customWidth="1"/>
    <col min="14599" max="14599" width="10.42578125" style="93" bestFit="1" customWidth="1"/>
    <col min="14600" max="14600" width="9.85546875" style="93" bestFit="1" customWidth="1"/>
    <col min="14601" max="14601" width="10.5703125" style="93" bestFit="1" customWidth="1"/>
    <col min="14602" max="14602" width="10.42578125" style="93" bestFit="1" customWidth="1"/>
    <col min="14603" max="14603" width="6.7109375" style="93" customWidth="1"/>
    <col min="14604" max="14848" width="10.42578125" style="93"/>
    <col min="14849" max="14849" width="20.140625" style="93" customWidth="1"/>
    <col min="14850" max="14850" width="9.85546875" style="93" bestFit="1" customWidth="1"/>
    <col min="14851" max="14851" width="12" style="93" bestFit="1" customWidth="1"/>
    <col min="14852" max="14852" width="14.140625" style="93" bestFit="1" customWidth="1"/>
    <col min="14853" max="14853" width="13.42578125" style="93" bestFit="1" customWidth="1"/>
    <col min="14854" max="14854" width="9" style="93" bestFit="1" customWidth="1"/>
    <col min="14855" max="14855" width="10.42578125" style="93" bestFit="1" customWidth="1"/>
    <col min="14856" max="14856" width="9.85546875" style="93" bestFit="1" customWidth="1"/>
    <col min="14857" max="14857" width="10.5703125" style="93" bestFit="1" customWidth="1"/>
    <col min="14858" max="14858" width="10.42578125" style="93" bestFit="1" customWidth="1"/>
    <col min="14859" max="14859" width="6.7109375" style="93" customWidth="1"/>
    <col min="14860" max="15104" width="10.42578125" style="93"/>
    <col min="15105" max="15105" width="20.140625" style="93" customWidth="1"/>
    <col min="15106" max="15106" width="9.85546875" style="93" bestFit="1" customWidth="1"/>
    <col min="15107" max="15107" width="12" style="93" bestFit="1" customWidth="1"/>
    <col min="15108" max="15108" width="14.140625" style="93" bestFit="1" customWidth="1"/>
    <col min="15109" max="15109" width="13.42578125" style="93" bestFit="1" customWidth="1"/>
    <col min="15110" max="15110" width="9" style="93" bestFit="1" customWidth="1"/>
    <col min="15111" max="15111" width="10.42578125" style="93" bestFit="1" customWidth="1"/>
    <col min="15112" max="15112" width="9.85546875" style="93" bestFit="1" customWidth="1"/>
    <col min="15113" max="15113" width="10.5703125" style="93" bestFit="1" customWidth="1"/>
    <col min="15114" max="15114" width="10.42578125" style="93" bestFit="1" customWidth="1"/>
    <col min="15115" max="15115" width="6.7109375" style="93" customWidth="1"/>
    <col min="15116" max="15360" width="10.42578125" style="93"/>
    <col min="15361" max="15361" width="20.140625" style="93" customWidth="1"/>
    <col min="15362" max="15362" width="9.85546875" style="93" bestFit="1" customWidth="1"/>
    <col min="15363" max="15363" width="12" style="93" bestFit="1" customWidth="1"/>
    <col min="15364" max="15364" width="14.140625" style="93" bestFit="1" customWidth="1"/>
    <col min="15365" max="15365" width="13.42578125" style="93" bestFit="1" customWidth="1"/>
    <col min="15366" max="15366" width="9" style="93" bestFit="1" customWidth="1"/>
    <col min="15367" max="15367" width="10.42578125" style="93" bestFit="1" customWidth="1"/>
    <col min="15368" max="15368" width="9.85546875" style="93" bestFit="1" customWidth="1"/>
    <col min="15369" max="15369" width="10.5703125" style="93" bestFit="1" customWidth="1"/>
    <col min="15370" max="15370" width="10.42578125" style="93" bestFit="1" customWidth="1"/>
    <col min="15371" max="15371" width="6.7109375" style="93" customWidth="1"/>
    <col min="15372" max="15616" width="10.42578125" style="93"/>
    <col min="15617" max="15617" width="20.140625" style="93" customWidth="1"/>
    <col min="15618" max="15618" width="9.85546875" style="93" bestFit="1" customWidth="1"/>
    <col min="15619" max="15619" width="12" style="93" bestFit="1" customWidth="1"/>
    <col min="15620" max="15620" width="14.140625" style="93" bestFit="1" customWidth="1"/>
    <col min="15621" max="15621" width="13.42578125" style="93" bestFit="1" customWidth="1"/>
    <col min="15622" max="15622" width="9" style="93" bestFit="1" customWidth="1"/>
    <col min="15623" max="15623" width="10.42578125" style="93" bestFit="1" customWidth="1"/>
    <col min="15624" max="15624" width="9.85546875" style="93" bestFit="1" customWidth="1"/>
    <col min="15625" max="15625" width="10.5703125" style="93" bestFit="1" customWidth="1"/>
    <col min="15626" max="15626" width="10.42578125" style="93" bestFit="1" customWidth="1"/>
    <col min="15627" max="15627" width="6.7109375" style="93" customWidth="1"/>
    <col min="15628" max="15872" width="10.42578125" style="93"/>
    <col min="15873" max="15873" width="20.140625" style="93" customWidth="1"/>
    <col min="15874" max="15874" width="9.85546875" style="93" bestFit="1" customWidth="1"/>
    <col min="15875" max="15875" width="12" style="93" bestFit="1" customWidth="1"/>
    <col min="15876" max="15876" width="14.140625" style="93" bestFit="1" customWidth="1"/>
    <col min="15877" max="15877" width="13.42578125" style="93" bestFit="1" customWidth="1"/>
    <col min="15878" max="15878" width="9" style="93" bestFit="1" customWidth="1"/>
    <col min="15879" max="15879" width="10.42578125" style="93" bestFit="1" customWidth="1"/>
    <col min="15880" max="15880" width="9.85546875" style="93" bestFit="1" customWidth="1"/>
    <col min="15881" max="15881" width="10.5703125" style="93" bestFit="1" customWidth="1"/>
    <col min="15882" max="15882" width="10.42578125" style="93" bestFit="1" customWidth="1"/>
    <col min="15883" max="15883" width="6.7109375" style="93" customWidth="1"/>
    <col min="15884" max="16128" width="10.42578125" style="93"/>
    <col min="16129" max="16129" width="20.140625" style="93" customWidth="1"/>
    <col min="16130" max="16130" width="9.85546875" style="93" bestFit="1" customWidth="1"/>
    <col min="16131" max="16131" width="12" style="93" bestFit="1" customWidth="1"/>
    <col min="16132" max="16132" width="14.140625" style="93" bestFit="1" customWidth="1"/>
    <col min="16133" max="16133" width="13.42578125" style="93" bestFit="1" customWidth="1"/>
    <col min="16134" max="16134" width="9" style="93" bestFit="1" customWidth="1"/>
    <col min="16135" max="16135" width="10.42578125" style="93" bestFit="1" customWidth="1"/>
    <col min="16136" max="16136" width="9.85546875" style="93" bestFit="1" customWidth="1"/>
    <col min="16137" max="16137" width="10.5703125" style="93" bestFit="1" customWidth="1"/>
    <col min="16138" max="16138" width="10.42578125" style="93" bestFit="1" customWidth="1"/>
    <col min="16139" max="16139" width="6.7109375" style="93" customWidth="1"/>
    <col min="16140" max="16384" width="10.42578125" style="93"/>
  </cols>
  <sheetData>
    <row r="1" spans="1:11" s="253" customFormat="1" ht="17.25" thickBot="1">
      <c r="A1" s="552" t="s">
        <v>407</v>
      </c>
      <c r="B1" s="552"/>
      <c r="C1" s="552"/>
      <c r="D1" s="552"/>
      <c r="E1" s="552"/>
      <c r="F1" s="552"/>
      <c r="G1" s="552"/>
      <c r="H1" s="252"/>
      <c r="I1" s="252"/>
      <c r="J1" s="252"/>
    </row>
    <row r="2" spans="1:11" ht="20.100000000000001" customHeight="1">
      <c r="A2" s="717"/>
      <c r="B2" s="102" t="s">
        <v>378</v>
      </c>
      <c r="C2" s="102" t="s">
        <v>379</v>
      </c>
      <c r="D2" s="102" t="s">
        <v>380</v>
      </c>
      <c r="E2" s="102" t="s">
        <v>381</v>
      </c>
      <c r="F2" s="102" t="s">
        <v>382</v>
      </c>
      <c r="G2" s="102" t="s">
        <v>383</v>
      </c>
      <c r="H2" s="102" t="s">
        <v>384</v>
      </c>
      <c r="I2" s="102" t="s">
        <v>385</v>
      </c>
      <c r="J2" s="712"/>
      <c r="K2" s="99"/>
    </row>
    <row r="3" spans="1:11" ht="20.100000000000001" customHeight="1" thickBot="1">
      <c r="A3" s="718" t="s">
        <v>0</v>
      </c>
      <c r="B3" s="101" t="s">
        <v>386</v>
      </c>
      <c r="C3" s="101" t="s">
        <v>387</v>
      </c>
      <c r="D3" s="101" t="s">
        <v>388</v>
      </c>
      <c r="E3" s="101" t="s">
        <v>406</v>
      </c>
      <c r="F3" s="101" t="s">
        <v>390</v>
      </c>
      <c r="G3" s="101" t="s">
        <v>390</v>
      </c>
      <c r="H3" s="101" t="s">
        <v>390</v>
      </c>
      <c r="I3" s="101" t="s">
        <v>391</v>
      </c>
      <c r="J3" s="98" t="s">
        <v>408</v>
      </c>
      <c r="K3" s="99"/>
    </row>
    <row r="4" spans="1:11" ht="20.100000000000001" customHeight="1">
      <c r="A4" s="717">
        <v>1995</v>
      </c>
      <c r="B4" s="209">
        <v>84.575000000000003</v>
      </c>
      <c r="C4" s="209">
        <v>130.14400000000001</v>
      </c>
      <c r="D4" s="209">
        <v>58.8307</v>
      </c>
      <c r="E4" s="209">
        <v>0.83079999999999998</v>
      </c>
      <c r="F4" s="209">
        <v>0.17100000000000001</v>
      </c>
      <c r="G4" s="209">
        <v>17.093499999999999</v>
      </c>
      <c r="H4" s="209">
        <v>73.199799999999996</v>
      </c>
      <c r="I4" s="209">
        <v>52.511499999999998</v>
      </c>
      <c r="J4" s="713"/>
      <c r="K4" s="99"/>
    </row>
    <row r="5" spans="1:11" ht="20.100000000000001" customHeight="1">
      <c r="A5" s="718">
        <v>1996</v>
      </c>
      <c r="B5" s="210">
        <v>79.599999999999994</v>
      </c>
      <c r="C5" s="210">
        <v>131.9821</v>
      </c>
      <c r="D5" s="210">
        <v>51.285699999999999</v>
      </c>
      <c r="E5" s="210">
        <v>0.70320000000000005</v>
      </c>
      <c r="F5" s="210">
        <v>0.1517</v>
      </c>
      <c r="G5" s="210">
        <v>15.1709</v>
      </c>
      <c r="H5" s="210">
        <v>60.145899999999997</v>
      </c>
      <c r="I5" s="210">
        <v>45.7042</v>
      </c>
      <c r="J5" s="714"/>
      <c r="K5" s="99"/>
    </row>
    <row r="6" spans="1:11" ht="20.100000000000001" customHeight="1">
      <c r="A6" s="718">
        <v>1997</v>
      </c>
      <c r="B6" s="210">
        <v>74.625</v>
      </c>
      <c r="C6" s="210">
        <v>124.3402</v>
      </c>
      <c r="D6" s="210">
        <v>42.051699999999997</v>
      </c>
      <c r="E6" s="210">
        <v>0.57550000000000001</v>
      </c>
      <c r="F6" s="210">
        <v>0.12570000000000001</v>
      </c>
      <c r="G6" s="210">
        <v>12.567600000000001</v>
      </c>
      <c r="H6" s="210">
        <v>52.032499999999999</v>
      </c>
      <c r="I6" s="210">
        <v>37.308799999999998</v>
      </c>
      <c r="J6" s="714"/>
      <c r="K6" s="99"/>
    </row>
    <row r="7" spans="1:11" ht="20.100000000000001" customHeight="1">
      <c r="A7" s="718">
        <v>1998</v>
      </c>
      <c r="B7" s="210">
        <v>84.367900000000006</v>
      </c>
      <c r="C7" s="210">
        <v>140.20567500000001</v>
      </c>
      <c r="D7" s="210">
        <v>48.175975000000001</v>
      </c>
      <c r="E7" s="210">
        <v>0.6492500000000001</v>
      </c>
      <c r="F7" s="210">
        <v>0.14372499999999999</v>
      </c>
      <c r="G7" s="210">
        <v>14.371575</v>
      </c>
      <c r="H7" s="210">
        <v>58.501025000000006</v>
      </c>
      <c r="I7" s="210">
        <v>42.738100000000003</v>
      </c>
      <c r="J7" s="714"/>
      <c r="K7" s="99"/>
    </row>
    <row r="8" spans="1:11" ht="20.100000000000001" customHeight="1">
      <c r="A8" s="707" t="s">
        <v>409</v>
      </c>
      <c r="B8" s="210">
        <v>92.528375000000011</v>
      </c>
      <c r="C8" s="210">
        <v>146.50710000000001</v>
      </c>
      <c r="D8" s="210">
        <v>49.739125000000001</v>
      </c>
      <c r="E8" s="210">
        <v>0.75970000000000004</v>
      </c>
      <c r="F8" s="210">
        <v>0.14837500000000001</v>
      </c>
      <c r="G8" s="210">
        <v>14.830325</v>
      </c>
      <c r="H8" s="210">
        <v>60.759875000000001</v>
      </c>
      <c r="I8" s="210">
        <v>44.143900000000002</v>
      </c>
      <c r="J8" s="715">
        <v>97.208574999999996</v>
      </c>
      <c r="K8" s="99"/>
    </row>
    <row r="9" spans="1:11" ht="20.100000000000001" customHeight="1">
      <c r="A9" s="718">
        <v>2000</v>
      </c>
      <c r="B9" s="210">
        <v>109.55</v>
      </c>
      <c r="C9" s="210">
        <v>163.03229999999999</v>
      </c>
      <c r="D9" s="254"/>
      <c r="E9" s="210">
        <v>0.9546</v>
      </c>
      <c r="F9" s="210">
        <v>0.155</v>
      </c>
      <c r="G9" s="254"/>
      <c r="H9" s="210">
        <v>66.962100000000007</v>
      </c>
      <c r="I9" s="254"/>
      <c r="J9" s="715">
        <v>101.8815</v>
      </c>
      <c r="K9" s="99"/>
    </row>
    <row r="10" spans="1:11" ht="20.100000000000001" customHeight="1">
      <c r="A10" s="718">
        <v>2001</v>
      </c>
      <c r="B10" s="210">
        <v>112.4864</v>
      </c>
      <c r="C10" s="210">
        <v>161.7534</v>
      </c>
      <c r="D10" s="254"/>
      <c r="E10" s="210">
        <v>0.88460000000000005</v>
      </c>
      <c r="F10" s="210">
        <v>0.33500000000000002</v>
      </c>
      <c r="G10" s="254"/>
      <c r="H10" s="210">
        <v>68.038600000000002</v>
      </c>
      <c r="I10" s="254"/>
      <c r="J10" s="715">
        <v>100.3039</v>
      </c>
      <c r="K10" s="99"/>
    </row>
    <row r="11" spans="1:11" ht="20.100000000000001" customHeight="1">
      <c r="A11" s="718">
        <v>2002</v>
      </c>
      <c r="B11" s="210">
        <v>126.4</v>
      </c>
      <c r="C11" s="210">
        <v>203.74420000000001</v>
      </c>
      <c r="D11" s="254"/>
      <c r="E11" s="210">
        <v>1.0651999999999999</v>
      </c>
      <c r="F11" s="210">
        <v>0.1837</v>
      </c>
      <c r="G11" s="254"/>
      <c r="H11" s="210">
        <v>91.204300000000003</v>
      </c>
      <c r="I11" s="254"/>
      <c r="J11" s="715">
        <v>132.58099999999999</v>
      </c>
      <c r="K11" s="99"/>
    </row>
    <row r="12" spans="1:11" ht="20.100000000000001" customHeight="1">
      <c r="A12" s="718">
        <v>2003</v>
      </c>
      <c r="B12" s="210">
        <v>135.40666666666667</v>
      </c>
      <c r="C12" s="210">
        <v>234.46398333333332</v>
      </c>
      <c r="D12" s="254"/>
      <c r="E12" s="210">
        <v>1.2489333333333335</v>
      </c>
      <c r="F12" s="210">
        <v>0.1711</v>
      </c>
      <c r="G12" s="254"/>
      <c r="H12" s="210">
        <v>105.39746666666667</v>
      </c>
      <c r="I12" s="254"/>
      <c r="J12" s="715">
        <v>163.54133333333334</v>
      </c>
    </row>
    <row r="13" spans="1:11" ht="20.100000000000001" customHeight="1">
      <c r="A13" s="718">
        <v>2004</v>
      </c>
      <c r="B13" s="210">
        <v>132.66999999999999</v>
      </c>
      <c r="C13" s="210">
        <v>249.99250000000001</v>
      </c>
      <c r="D13" s="254"/>
      <c r="E13" s="210">
        <v>1.2763</v>
      </c>
      <c r="F13" s="210">
        <v>0.26</v>
      </c>
      <c r="G13" s="254"/>
      <c r="H13" s="210">
        <v>114.4798</v>
      </c>
      <c r="I13" s="254"/>
      <c r="J13" s="715">
        <v>175.06739999999999</v>
      </c>
    </row>
    <row r="14" spans="1:11" ht="20.100000000000001" customHeight="1">
      <c r="A14" s="718">
        <v>2005</v>
      </c>
      <c r="B14" s="210">
        <v>130.4</v>
      </c>
      <c r="C14" s="210">
        <v>221.23849999999999</v>
      </c>
      <c r="D14" s="254"/>
      <c r="E14" s="210">
        <v>1.097</v>
      </c>
      <c r="F14" s="210">
        <v>0.22339999999999999</v>
      </c>
      <c r="G14" s="254"/>
      <c r="H14" s="210">
        <v>97.533199999999994</v>
      </c>
      <c r="I14" s="254"/>
      <c r="J14" s="715">
        <v>152.07980000000001</v>
      </c>
    </row>
    <row r="15" spans="1:11" ht="20.100000000000001" customHeight="1">
      <c r="A15" s="718">
        <v>2006</v>
      </c>
      <c r="B15" s="210">
        <v>128.27000000000001</v>
      </c>
      <c r="C15" s="210">
        <v>249.38990000000001</v>
      </c>
      <c r="D15" s="254"/>
      <c r="E15" s="210">
        <v>1.0671999999999999</v>
      </c>
      <c r="F15" s="210">
        <v>0.25919999999999999</v>
      </c>
      <c r="G15" s="254"/>
      <c r="H15" s="210">
        <v>104.14100000000001</v>
      </c>
      <c r="I15" s="254"/>
      <c r="J15" s="715">
        <v>167.42410000000001</v>
      </c>
    </row>
    <row r="16" spans="1:11" ht="20.100000000000001" customHeight="1">
      <c r="A16" s="718">
        <v>2007</v>
      </c>
      <c r="B16" s="210">
        <v>117.968</v>
      </c>
      <c r="C16" s="210">
        <v>234.0205</v>
      </c>
      <c r="D16" s="254"/>
      <c r="E16" s="210">
        <v>1.0411999999999999</v>
      </c>
      <c r="F16" s="210">
        <v>0.25740000000000002</v>
      </c>
      <c r="G16" s="254"/>
      <c r="H16" s="210">
        <v>103.7577</v>
      </c>
      <c r="I16" s="254"/>
      <c r="J16" s="715">
        <v>171.8946</v>
      </c>
    </row>
    <row r="17" spans="1:10" ht="20.100000000000001" customHeight="1">
      <c r="A17" s="718">
        <v>2008</v>
      </c>
      <c r="B17" s="210">
        <v>130.75</v>
      </c>
      <c r="C17" s="210">
        <v>190.47659999999999</v>
      </c>
      <c r="D17" s="254"/>
      <c r="E17" s="210">
        <v>1.4115</v>
      </c>
      <c r="F17" s="210">
        <v>0.2979</v>
      </c>
      <c r="G17" s="254"/>
      <c r="H17" s="210">
        <v>122.9316</v>
      </c>
      <c r="I17" s="254"/>
      <c r="J17" s="715">
        <v>182.81469999999999</v>
      </c>
    </row>
    <row r="18" spans="1:10" ht="20.100000000000001" customHeight="1">
      <c r="A18" s="718">
        <v>2009</v>
      </c>
      <c r="B18" s="210">
        <v>147.6</v>
      </c>
      <c r="C18" s="210">
        <v>239.12675000000002</v>
      </c>
      <c r="D18" s="254"/>
      <c r="E18" s="210">
        <v>1.5970499999999999</v>
      </c>
      <c r="F18" s="210">
        <v>0.31479999999999997</v>
      </c>
      <c r="G18" s="254"/>
      <c r="H18" s="210">
        <v>144.64920000000001</v>
      </c>
      <c r="I18" s="254"/>
      <c r="J18" s="715">
        <v>212.69159999999999</v>
      </c>
    </row>
    <row r="19" spans="1:10" ht="20.100000000000001" customHeight="1">
      <c r="A19" s="718">
        <v>2010</v>
      </c>
      <c r="B19" s="210">
        <v>148.66999999999999</v>
      </c>
      <c r="C19" s="210">
        <v>230.7953</v>
      </c>
      <c r="D19" s="254"/>
      <c r="E19" s="210">
        <v>1.8270499999999998</v>
      </c>
      <c r="F19" s="210">
        <v>0.28910000000000002</v>
      </c>
      <c r="G19" s="254"/>
      <c r="H19" s="210">
        <v>158.88640000000001</v>
      </c>
      <c r="I19" s="254"/>
      <c r="J19" s="715">
        <v>199.06909999999999</v>
      </c>
    </row>
    <row r="20" spans="1:10" ht="20.100000000000001" customHeight="1">
      <c r="A20" s="718">
        <v>2011</v>
      </c>
      <c r="B20" s="210"/>
      <c r="C20" s="210"/>
      <c r="D20" s="254"/>
      <c r="E20" s="210"/>
      <c r="F20" s="210"/>
      <c r="G20" s="254"/>
      <c r="H20" s="210"/>
      <c r="I20" s="254"/>
      <c r="J20" s="715"/>
    </row>
    <row r="21" spans="1:10" ht="20.100000000000001" customHeight="1">
      <c r="A21" s="718" t="s">
        <v>394</v>
      </c>
      <c r="B21" s="210">
        <v>151.02000000000001</v>
      </c>
      <c r="C21" s="210">
        <v>242.99119999999999</v>
      </c>
      <c r="D21" s="254"/>
      <c r="E21" s="210">
        <v>1.8240000000000001</v>
      </c>
      <c r="F21" s="210">
        <v>0.31440000000000001</v>
      </c>
      <c r="G21" s="254"/>
      <c r="H21" s="210">
        <v>165.08529999999999</v>
      </c>
      <c r="I21" s="254"/>
      <c r="J21" s="715">
        <v>214.88640000000001</v>
      </c>
    </row>
    <row r="22" spans="1:10" ht="20.100000000000001" customHeight="1">
      <c r="A22" s="718" t="s">
        <v>395</v>
      </c>
      <c r="B22" s="210">
        <v>151.29</v>
      </c>
      <c r="C22" s="210">
        <v>242.3818</v>
      </c>
      <c r="D22" s="254"/>
      <c r="E22" s="210">
        <v>1.8803000000000001</v>
      </c>
      <c r="F22" s="210">
        <v>0.3271</v>
      </c>
      <c r="G22" s="254"/>
      <c r="H22" s="210">
        <v>181.14230000000001</v>
      </c>
      <c r="I22" s="254"/>
      <c r="J22" s="715">
        <v>218.78049999999999</v>
      </c>
    </row>
    <row r="23" spans="1:10" ht="20.100000000000001" customHeight="1">
      <c r="A23" s="718" t="s">
        <v>396</v>
      </c>
      <c r="B23" s="210">
        <v>154.1</v>
      </c>
      <c r="C23" s="210">
        <v>240.16489999999999</v>
      </c>
      <c r="D23" s="254"/>
      <c r="E23" s="210">
        <v>2.0021</v>
      </c>
      <c r="F23" s="210">
        <v>0.30980000000000002</v>
      </c>
      <c r="G23" s="254"/>
      <c r="H23" s="210">
        <v>170.9563</v>
      </c>
      <c r="I23" s="254"/>
      <c r="J23" s="715">
        <v>208.0196</v>
      </c>
    </row>
    <row r="24" spans="1:10" ht="20.100000000000001" customHeight="1">
      <c r="A24" s="718" t="s">
        <v>397</v>
      </c>
      <c r="B24" s="210">
        <v>156.19999999999999</v>
      </c>
      <c r="C24" s="210">
        <v>241.5634</v>
      </c>
      <c r="D24" s="254"/>
      <c r="E24" s="210">
        <v>2.0194000000000001</v>
      </c>
      <c r="F24" s="210">
        <v>0.30070000000000002</v>
      </c>
      <c r="G24" s="254"/>
      <c r="H24" s="210">
        <v>166.1172</v>
      </c>
      <c r="I24" s="254"/>
      <c r="J24" s="715">
        <v>202.07599999999999</v>
      </c>
    </row>
    <row r="25" spans="1:10" ht="20.100000000000001" customHeight="1">
      <c r="A25" s="718">
        <v>2012</v>
      </c>
      <c r="B25" s="210"/>
      <c r="C25" s="210"/>
      <c r="D25" s="254"/>
      <c r="E25" s="210"/>
      <c r="F25" s="210"/>
      <c r="G25" s="254"/>
      <c r="H25" s="210"/>
      <c r="I25" s="254"/>
      <c r="J25" s="715"/>
    </row>
    <row r="26" spans="1:10" ht="20.100000000000001" customHeight="1">
      <c r="A26" s="718" t="s">
        <v>394</v>
      </c>
      <c r="B26" s="210">
        <v>155.82000000000002</v>
      </c>
      <c r="C26" s="210">
        <v>247.55303333333336</v>
      </c>
      <c r="D26" s="210"/>
      <c r="E26" s="254">
        <v>1.9586333333333332</v>
      </c>
      <c r="F26" s="254">
        <v>0.30596666666666666</v>
      </c>
      <c r="G26" s="210"/>
      <c r="H26" s="210">
        <v>172.2714</v>
      </c>
      <c r="I26" s="254"/>
      <c r="J26" s="715">
        <v>207.61461666666665</v>
      </c>
    </row>
    <row r="27" spans="1:10" ht="20.100000000000001" customHeight="1">
      <c r="A27" s="718" t="s">
        <v>395</v>
      </c>
      <c r="B27" s="210">
        <v>155.29666666666665</v>
      </c>
      <c r="C27" s="210">
        <v>245.25811666666667</v>
      </c>
      <c r="D27" s="210"/>
      <c r="E27" s="254">
        <v>1.9535166666666666</v>
      </c>
      <c r="F27" s="254">
        <v>0.29039999999999999</v>
      </c>
      <c r="G27" s="210"/>
      <c r="H27" s="210">
        <v>164.607</v>
      </c>
      <c r="I27" s="254"/>
      <c r="J27" s="715">
        <v>197.85141666666667</v>
      </c>
    </row>
    <row r="28" spans="1:10" ht="20.100000000000001" customHeight="1">
      <c r="A28" s="718" t="s">
        <v>396</v>
      </c>
      <c r="B28" s="210">
        <v>155.30666666666664</v>
      </c>
      <c r="C28" s="210">
        <v>246.95779999999999</v>
      </c>
      <c r="D28" s="210"/>
      <c r="E28" s="254">
        <v>1.9880166666666668</v>
      </c>
      <c r="F28" s="254">
        <v>0.28806666666666669</v>
      </c>
      <c r="G28" s="210"/>
      <c r="H28" s="210">
        <v>162.47438333333332</v>
      </c>
      <c r="I28" s="254"/>
      <c r="J28" s="715">
        <v>195.71680000000001</v>
      </c>
    </row>
    <row r="29" spans="1:10" ht="20.100000000000001" customHeight="1" thickBot="1">
      <c r="A29" s="719" t="s">
        <v>397</v>
      </c>
      <c r="B29" s="255">
        <v>155.25666666666666</v>
      </c>
      <c r="C29" s="255">
        <v>250.18063333333336</v>
      </c>
      <c r="D29" s="255"/>
      <c r="E29" s="256">
        <v>1.8742833333333333</v>
      </c>
      <c r="F29" s="256">
        <v>0.29930000000000001</v>
      </c>
      <c r="G29" s="255"/>
      <c r="H29" s="255">
        <v>168.06410000000002</v>
      </c>
      <c r="I29" s="256"/>
      <c r="J29" s="716">
        <v>202.84291666666664</v>
      </c>
    </row>
    <row r="30" spans="1:10" s="104" customFormat="1" ht="12.75">
      <c r="A30" s="518" t="s">
        <v>2</v>
      </c>
      <c r="B30" s="518"/>
      <c r="C30" s="518"/>
      <c r="D30" s="518"/>
      <c r="E30" s="518"/>
      <c r="F30" s="520"/>
      <c r="G30" s="520"/>
      <c r="H30" s="520"/>
      <c r="I30" s="520"/>
    </row>
    <row r="31" spans="1:10" s="104" customFormat="1" ht="15">
      <c r="A31" s="518" t="s">
        <v>559</v>
      </c>
      <c r="B31" s="518"/>
      <c r="C31" s="518"/>
      <c r="D31" s="518"/>
      <c r="E31" s="518"/>
      <c r="F31" s="520"/>
      <c r="G31" s="520"/>
      <c r="H31" s="520"/>
      <c r="I31" s="520"/>
    </row>
    <row r="32" spans="1:10" s="104" customFormat="1" ht="12.75">
      <c r="A32" s="518" t="s">
        <v>410</v>
      </c>
      <c r="B32" s="518"/>
      <c r="C32" s="518"/>
      <c r="D32" s="518"/>
      <c r="E32" s="518"/>
      <c r="F32" s="520"/>
      <c r="G32" s="520"/>
      <c r="H32" s="520"/>
      <c r="I32" s="520"/>
    </row>
    <row r="33" spans="1:10" s="104" customFormat="1" ht="12.75">
      <c r="A33" s="518" t="s">
        <v>411</v>
      </c>
      <c r="B33" s="518"/>
      <c r="C33" s="518"/>
      <c r="D33" s="518"/>
      <c r="E33" s="518"/>
      <c r="F33" s="520"/>
      <c r="G33" s="520"/>
      <c r="H33" s="520"/>
      <c r="I33" s="520"/>
    </row>
    <row r="34" spans="1:10" s="104" customFormat="1" ht="12.75">
      <c r="A34" s="518" t="s">
        <v>412</v>
      </c>
      <c r="B34" s="518"/>
      <c r="C34" s="518"/>
      <c r="D34" s="518"/>
      <c r="E34" s="518"/>
      <c r="F34" s="520"/>
      <c r="G34" s="520"/>
      <c r="H34" s="520"/>
      <c r="I34" s="520"/>
    </row>
    <row r="35" spans="1:10" s="257" customFormat="1"/>
    <row r="36" spans="1:10">
      <c r="A36" s="65"/>
      <c r="B36" s="258"/>
      <c r="C36" s="164"/>
      <c r="D36" s="164"/>
      <c r="E36" s="164"/>
    </row>
    <row r="37" spans="1:10">
      <c r="A37" s="65"/>
      <c r="B37" s="258"/>
      <c r="C37" s="164"/>
      <c r="D37" s="164"/>
      <c r="E37" s="164"/>
    </row>
    <row r="38" spans="1:10">
      <c r="A38" s="65"/>
      <c r="B38" s="258"/>
      <c r="C38" s="164"/>
      <c r="D38" s="164"/>
      <c r="E38" s="164"/>
    </row>
    <row r="39" spans="1:10">
      <c r="A39" s="65"/>
      <c r="B39" s="258"/>
      <c r="C39" s="164"/>
      <c r="D39" s="164"/>
      <c r="E39" s="164"/>
    </row>
    <row r="40" spans="1:10">
      <c r="A40" s="65"/>
      <c r="B40" s="164"/>
      <c r="C40" s="164"/>
      <c r="D40" s="164"/>
      <c r="E40" s="164"/>
    </row>
    <row r="41" spans="1:10">
      <c r="A41" s="65"/>
      <c r="B41" s="164"/>
      <c r="C41" s="164"/>
      <c r="D41" s="164"/>
      <c r="E41" s="164"/>
    </row>
    <row r="43" spans="1:10">
      <c r="F43" s="259"/>
      <c r="J43" s="259"/>
    </row>
    <row r="44" spans="1:10">
      <c r="F44" s="259"/>
      <c r="H44" s="259"/>
      <c r="J44" s="259"/>
    </row>
    <row r="45" spans="1:10">
      <c r="F45" s="259"/>
      <c r="H45" s="259"/>
      <c r="J45" s="259"/>
    </row>
    <row r="46" spans="1:10">
      <c r="F46" s="259"/>
      <c r="H46" s="259"/>
      <c r="J46" s="259"/>
    </row>
    <row r="47" spans="1:10">
      <c r="F47" s="259"/>
      <c r="H47" s="259"/>
      <c r="J47" s="259"/>
    </row>
    <row r="48" spans="1:10">
      <c r="F48" s="259"/>
    </row>
    <row r="49" spans="6:6">
      <c r="F49" s="259"/>
    </row>
    <row r="50" spans="6:6">
      <c r="F50" s="259"/>
    </row>
    <row r="51" spans="6:6">
      <c r="F51" s="259"/>
    </row>
    <row r="52" spans="6:6">
      <c r="F52" s="259"/>
    </row>
    <row r="53" spans="6:6">
      <c r="F53" s="259"/>
    </row>
    <row r="54" spans="6:6">
      <c r="F54" s="259"/>
    </row>
  </sheetData>
  <pageMargins left="0.75" right="0" top="0.47" bottom="0.4" header="0" footer="0"/>
  <pageSetup scale="6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topLeftCell="A9" zoomScaleNormal="75" zoomScaleSheetLayoutView="100" workbookViewId="0">
      <selection activeCell="B16" sqref="B16"/>
    </sheetView>
  </sheetViews>
  <sheetFormatPr defaultRowHeight="14.25"/>
  <cols>
    <col min="1" max="1" width="18.7109375" style="93" customWidth="1"/>
    <col min="2" max="2" width="9.42578125" style="93" bestFit="1" customWidth="1"/>
    <col min="3" max="3" width="10.42578125" style="93" bestFit="1" customWidth="1"/>
    <col min="4" max="4" width="7.5703125" style="93" bestFit="1" customWidth="1"/>
    <col min="5" max="7" width="7.140625" style="93" bestFit="1" customWidth="1"/>
    <col min="8" max="8" width="7.85546875" style="93" bestFit="1" customWidth="1"/>
    <col min="9" max="9" width="8.140625" style="93" bestFit="1" customWidth="1"/>
    <col min="10" max="10" width="12" style="93" bestFit="1" customWidth="1"/>
    <col min="11" max="11" width="9.140625" style="93" bestFit="1" customWidth="1"/>
    <col min="12" max="12" width="11.5703125" style="93" bestFit="1" customWidth="1"/>
    <col min="13" max="13" width="11.42578125" style="99" bestFit="1" customWidth="1"/>
    <col min="14" max="256" width="9.140625" style="93"/>
    <col min="257" max="257" width="18.7109375" style="93" customWidth="1"/>
    <col min="258" max="258" width="12" style="93" bestFit="1" customWidth="1"/>
    <col min="259" max="259" width="12.5703125" style="93" bestFit="1" customWidth="1"/>
    <col min="260" max="260" width="9.7109375" style="93" bestFit="1" customWidth="1"/>
    <col min="261" max="261" width="7.7109375" style="93" bestFit="1" customWidth="1"/>
    <col min="262" max="262" width="7.5703125" style="93" bestFit="1" customWidth="1"/>
    <col min="263" max="263" width="7.7109375" style="93" bestFit="1" customWidth="1"/>
    <col min="264" max="264" width="8.7109375" style="93" bestFit="1" customWidth="1"/>
    <col min="265" max="265" width="10.5703125" style="93" bestFit="1" customWidth="1"/>
    <col min="266" max="266" width="14.85546875" style="93" bestFit="1" customWidth="1"/>
    <col min="267" max="267" width="11.85546875" style="93" bestFit="1" customWidth="1"/>
    <col min="268" max="268" width="14.42578125" style="93" bestFit="1" customWidth="1"/>
    <col min="269" max="269" width="14.140625" style="93" bestFit="1" customWidth="1"/>
    <col min="270" max="512" width="9.140625" style="93"/>
    <col min="513" max="513" width="18.7109375" style="93" customWidth="1"/>
    <col min="514" max="514" width="12" style="93" bestFit="1" customWidth="1"/>
    <col min="515" max="515" width="12.5703125" style="93" bestFit="1" customWidth="1"/>
    <col min="516" max="516" width="9.7109375" style="93" bestFit="1" customWidth="1"/>
    <col min="517" max="517" width="7.7109375" style="93" bestFit="1" customWidth="1"/>
    <col min="518" max="518" width="7.5703125" style="93" bestFit="1" customWidth="1"/>
    <col min="519" max="519" width="7.7109375" style="93" bestFit="1" customWidth="1"/>
    <col min="520" max="520" width="8.7109375" style="93" bestFit="1" customWidth="1"/>
    <col min="521" max="521" width="10.5703125" style="93" bestFit="1" customWidth="1"/>
    <col min="522" max="522" width="14.85546875" style="93" bestFit="1" customWidth="1"/>
    <col min="523" max="523" width="11.85546875" style="93" bestFit="1" customWidth="1"/>
    <col min="524" max="524" width="14.42578125" style="93" bestFit="1" customWidth="1"/>
    <col min="525" max="525" width="14.140625" style="93" bestFit="1" customWidth="1"/>
    <col min="526" max="768" width="9.140625" style="93"/>
    <col min="769" max="769" width="18.7109375" style="93" customWidth="1"/>
    <col min="770" max="770" width="12" style="93" bestFit="1" customWidth="1"/>
    <col min="771" max="771" width="12.5703125" style="93" bestFit="1" customWidth="1"/>
    <col min="772" max="772" width="9.7109375" style="93" bestFit="1" customWidth="1"/>
    <col min="773" max="773" width="7.7109375" style="93" bestFit="1" customWidth="1"/>
    <col min="774" max="774" width="7.5703125" style="93" bestFit="1" customWidth="1"/>
    <col min="775" max="775" width="7.7109375" style="93" bestFit="1" customWidth="1"/>
    <col min="776" max="776" width="8.7109375" style="93" bestFit="1" customWidth="1"/>
    <col min="777" max="777" width="10.5703125" style="93" bestFit="1" customWidth="1"/>
    <col min="778" max="778" width="14.85546875" style="93" bestFit="1" customWidth="1"/>
    <col min="779" max="779" width="11.85546875" style="93" bestFit="1" customWidth="1"/>
    <col min="780" max="780" width="14.42578125" style="93" bestFit="1" customWidth="1"/>
    <col min="781" max="781" width="14.140625" style="93" bestFit="1" customWidth="1"/>
    <col min="782" max="1024" width="9.140625" style="93"/>
    <col min="1025" max="1025" width="18.7109375" style="93" customWidth="1"/>
    <col min="1026" max="1026" width="12" style="93" bestFit="1" customWidth="1"/>
    <col min="1027" max="1027" width="12.5703125" style="93" bestFit="1" customWidth="1"/>
    <col min="1028" max="1028" width="9.7109375" style="93" bestFit="1" customWidth="1"/>
    <col min="1029" max="1029" width="7.7109375" style="93" bestFit="1" customWidth="1"/>
    <col min="1030" max="1030" width="7.5703125" style="93" bestFit="1" customWidth="1"/>
    <col min="1031" max="1031" width="7.7109375" style="93" bestFit="1" customWidth="1"/>
    <col min="1032" max="1032" width="8.7109375" style="93" bestFit="1" customWidth="1"/>
    <col min="1033" max="1033" width="10.5703125" style="93" bestFit="1" customWidth="1"/>
    <col min="1034" max="1034" width="14.85546875" style="93" bestFit="1" customWidth="1"/>
    <col min="1035" max="1035" width="11.85546875" style="93" bestFit="1" customWidth="1"/>
    <col min="1036" max="1036" width="14.42578125" style="93" bestFit="1" customWidth="1"/>
    <col min="1037" max="1037" width="14.140625" style="93" bestFit="1" customWidth="1"/>
    <col min="1038" max="1280" width="9.140625" style="93"/>
    <col min="1281" max="1281" width="18.7109375" style="93" customWidth="1"/>
    <col min="1282" max="1282" width="12" style="93" bestFit="1" customWidth="1"/>
    <col min="1283" max="1283" width="12.5703125" style="93" bestFit="1" customWidth="1"/>
    <col min="1284" max="1284" width="9.7109375" style="93" bestFit="1" customWidth="1"/>
    <col min="1285" max="1285" width="7.7109375" style="93" bestFit="1" customWidth="1"/>
    <col min="1286" max="1286" width="7.5703125" style="93" bestFit="1" customWidth="1"/>
    <col min="1287" max="1287" width="7.7109375" style="93" bestFit="1" customWidth="1"/>
    <col min="1288" max="1288" width="8.7109375" style="93" bestFit="1" customWidth="1"/>
    <col min="1289" max="1289" width="10.5703125" style="93" bestFit="1" customWidth="1"/>
    <col min="1290" max="1290" width="14.85546875" style="93" bestFit="1" customWidth="1"/>
    <col min="1291" max="1291" width="11.85546875" style="93" bestFit="1" customWidth="1"/>
    <col min="1292" max="1292" width="14.42578125" style="93" bestFit="1" customWidth="1"/>
    <col min="1293" max="1293" width="14.140625" style="93" bestFit="1" customWidth="1"/>
    <col min="1294" max="1536" width="9.140625" style="93"/>
    <col min="1537" max="1537" width="18.7109375" style="93" customWidth="1"/>
    <col min="1538" max="1538" width="12" style="93" bestFit="1" customWidth="1"/>
    <col min="1539" max="1539" width="12.5703125" style="93" bestFit="1" customWidth="1"/>
    <col min="1540" max="1540" width="9.7109375" style="93" bestFit="1" customWidth="1"/>
    <col min="1541" max="1541" width="7.7109375" style="93" bestFit="1" customWidth="1"/>
    <col min="1542" max="1542" width="7.5703125" style="93" bestFit="1" customWidth="1"/>
    <col min="1543" max="1543" width="7.7109375" style="93" bestFit="1" customWidth="1"/>
    <col min="1544" max="1544" width="8.7109375" style="93" bestFit="1" customWidth="1"/>
    <col min="1545" max="1545" width="10.5703125" style="93" bestFit="1" customWidth="1"/>
    <col min="1546" max="1546" width="14.85546875" style="93" bestFit="1" customWidth="1"/>
    <col min="1547" max="1547" width="11.85546875" style="93" bestFit="1" customWidth="1"/>
    <col min="1548" max="1548" width="14.42578125" style="93" bestFit="1" customWidth="1"/>
    <col min="1549" max="1549" width="14.140625" style="93" bestFit="1" customWidth="1"/>
    <col min="1550" max="1792" width="9.140625" style="93"/>
    <col min="1793" max="1793" width="18.7109375" style="93" customWidth="1"/>
    <col min="1794" max="1794" width="12" style="93" bestFit="1" customWidth="1"/>
    <col min="1795" max="1795" width="12.5703125" style="93" bestFit="1" customWidth="1"/>
    <col min="1796" max="1796" width="9.7109375" style="93" bestFit="1" customWidth="1"/>
    <col min="1797" max="1797" width="7.7109375" style="93" bestFit="1" customWidth="1"/>
    <col min="1798" max="1798" width="7.5703125" style="93" bestFit="1" customWidth="1"/>
    <col min="1799" max="1799" width="7.7109375" style="93" bestFit="1" customWidth="1"/>
    <col min="1800" max="1800" width="8.7109375" style="93" bestFit="1" customWidth="1"/>
    <col min="1801" max="1801" width="10.5703125" style="93" bestFit="1" customWidth="1"/>
    <col min="1802" max="1802" width="14.85546875" style="93" bestFit="1" customWidth="1"/>
    <col min="1803" max="1803" width="11.85546875" style="93" bestFit="1" customWidth="1"/>
    <col min="1804" max="1804" width="14.42578125" style="93" bestFit="1" customWidth="1"/>
    <col min="1805" max="1805" width="14.140625" style="93" bestFit="1" customWidth="1"/>
    <col min="1806" max="2048" width="9.140625" style="93"/>
    <col min="2049" max="2049" width="18.7109375" style="93" customWidth="1"/>
    <col min="2050" max="2050" width="12" style="93" bestFit="1" customWidth="1"/>
    <col min="2051" max="2051" width="12.5703125" style="93" bestFit="1" customWidth="1"/>
    <col min="2052" max="2052" width="9.7109375" style="93" bestFit="1" customWidth="1"/>
    <col min="2053" max="2053" width="7.7109375" style="93" bestFit="1" customWidth="1"/>
    <col min="2054" max="2054" width="7.5703125" style="93" bestFit="1" customWidth="1"/>
    <col min="2055" max="2055" width="7.7109375" style="93" bestFit="1" customWidth="1"/>
    <col min="2056" max="2056" width="8.7109375" style="93" bestFit="1" customWidth="1"/>
    <col min="2057" max="2057" width="10.5703125" style="93" bestFit="1" customWidth="1"/>
    <col min="2058" max="2058" width="14.85546875" style="93" bestFit="1" customWidth="1"/>
    <col min="2059" max="2059" width="11.85546875" style="93" bestFit="1" customWidth="1"/>
    <col min="2060" max="2060" width="14.42578125" style="93" bestFit="1" customWidth="1"/>
    <col min="2061" max="2061" width="14.140625" style="93" bestFit="1" customWidth="1"/>
    <col min="2062" max="2304" width="9.140625" style="93"/>
    <col min="2305" max="2305" width="18.7109375" style="93" customWidth="1"/>
    <col min="2306" max="2306" width="12" style="93" bestFit="1" customWidth="1"/>
    <col min="2307" max="2307" width="12.5703125" style="93" bestFit="1" customWidth="1"/>
    <col min="2308" max="2308" width="9.7109375" style="93" bestFit="1" customWidth="1"/>
    <col min="2309" max="2309" width="7.7109375" style="93" bestFit="1" customWidth="1"/>
    <col min="2310" max="2310" width="7.5703125" style="93" bestFit="1" customWidth="1"/>
    <col min="2311" max="2311" width="7.7109375" style="93" bestFit="1" customWidth="1"/>
    <col min="2312" max="2312" width="8.7109375" style="93" bestFit="1" customWidth="1"/>
    <col min="2313" max="2313" width="10.5703125" style="93" bestFit="1" customWidth="1"/>
    <col min="2314" max="2314" width="14.85546875" style="93" bestFit="1" customWidth="1"/>
    <col min="2315" max="2315" width="11.85546875" style="93" bestFit="1" customWidth="1"/>
    <col min="2316" max="2316" width="14.42578125" style="93" bestFit="1" customWidth="1"/>
    <col min="2317" max="2317" width="14.140625" style="93" bestFit="1" customWidth="1"/>
    <col min="2318" max="2560" width="9.140625" style="93"/>
    <col min="2561" max="2561" width="18.7109375" style="93" customWidth="1"/>
    <col min="2562" max="2562" width="12" style="93" bestFit="1" customWidth="1"/>
    <col min="2563" max="2563" width="12.5703125" style="93" bestFit="1" customWidth="1"/>
    <col min="2564" max="2564" width="9.7109375" style="93" bestFit="1" customWidth="1"/>
    <col min="2565" max="2565" width="7.7109375" style="93" bestFit="1" customWidth="1"/>
    <col min="2566" max="2566" width="7.5703125" style="93" bestFit="1" customWidth="1"/>
    <col min="2567" max="2567" width="7.7109375" style="93" bestFit="1" customWidth="1"/>
    <col min="2568" max="2568" width="8.7109375" style="93" bestFit="1" customWidth="1"/>
    <col min="2569" max="2569" width="10.5703125" style="93" bestFit="1" customWidth="1"/>
    <col min="2570" max="2570" width="14.85546875" style="93" bestFit="1" customWidth="1"/>
    <col min="2571" max="2571" width="11.85546875" style="93" bestFit="1" customWidth="1"/>
    <col min="2572" max="2572" width="14.42578125" style="93" bestFit="1" customWidth="1"/>
    <col min="2573" max="2573" width="14.140625" style="93" bestFit="1" customWidth="1"/>
    <col min="2574" max="2816" width="9.140625" style="93"/>
    <col min="2817" max="2817" width="18.7109375" style="93" customWidth="1"/>
    <col min="2818" max="2818" width="12" style="93" bestFit="1" customWidth="1"/>
    <col min="2819" max="2819" width="12.5703125" style="93" bestFit="1" customWidth="1"/>
    <col min="2820" max="2820" width="9.7109375" style="93" bestFit="1" customWidth="1"/>
    <col min="2821" max="2821" width="7.7109375" style="93" bestFit="1" customWidth="1"/>
    <col min="2822" max="2822" width="7.5703125" style="93" bestFit="1" customWidth="1"/>
    <col min="2823" max="2823" width="7.7109375" style="93" bestFit="1" customWidth="1"/>
    <col min="2824" max="2824" width="8.7109375" style="93" bestFit="1" customWidth="1"/>
    <col min="2825" max="2825" width="10.5703125" style="93" bestFit="1" customWidth="1"/>
    <col min="2826" max="2826" width="14.85546875" style="93" bestFit="1" customWidth="1"/>
    <col min="2827" max="2827" width="11.85546875" style="93" bestFit="1" customWidth="1"/>
    <col min="2828" max="2828" width="14.42578125" style="93" bestFit="1" customWidth="1"/>
    <col min="2829" max="2829" width="14.140625" style="93" bestFit="1" customWidth="1"/>
    <col min="2830" max="3072" width="9.140625" style="93"/>
    <col min="3073" max="3073" width="18.7109375" style="93" customWidth="1"/>
    <col min="3074" max="3074" width="12" style="93" bestFit="1" customWidth="1"/>
    <col min="3075" max="3075" width="12.5703125" style="93" bestFit="1" customWidth="1"/>
    <col min="3076" max="3076" width="9.7109375" style="93" bestFit="1" customWidth="1"/>
    <col min="3077" max="3077" width="7.7109375" style="93" bestFit="1" customWidth="1"/>
    <col min="3078" max="3078" width="7.5703125" style="93" bestFit="1" customWidth="1"/>
    <col min="3079" max="3079" width="7.7109375" style="93" bestFit="1" customWidth="1"/>
    <col min="3080" max="3080" width="8.7109375" style="93" bestFit="1" customWidth="1"/>
    <col min="3081" max="3081" width="10.5703125" style="93" bestFit="1" customWidth="1"/>
    <col min="3082" max="3082" width="14.85546875" style="93" bestFit="1" customWidth="1"/>
    <col min="3083" max="3083" width="11.85546875" style="93" bestFit="1" customWidth="1"/>
    <col min="3084" max="3084" width="14.42578125" style="93" bestFit="1" customWidth="1"/>
    <col min="3085" max="3085" width="14.140625" style="93" bestFit="1" customWidth="1"/>
    <col min="3086" max="3328" width="9.140625" style="93"/>
    <col min="3329" max="3329" width="18.7109375" style="93" customWidth="1"/>
    <col min="3330" max="3330" width="12" style="93" bestFit="1" customWidth="1"/>
    <col min="3331" max="3331" width="12.5703125" style="93" bestFit="1" customWidth="1"/>
    <col min="3332" max="3332" width="9.7109375" style="93" bestFit="1" customWidth="1"/>
    <col min="3333" max="3333" width="7.7109375" style="93" bestFit="1" customWidth="1"/>
    <col min="3334" max="3334" width="7.5703125" style="93" bestFit="1" customWidth="1"/>
    <col min="3335" max="3335" width="7.7109375" style="93" bestFit="1" customWidth="1"/>
    <col min="3336" max="3336" width="8.7109375" style="93" bestFit="1" customWidth="1"/>
    <col min="3337" max="3337" width="10.5703125" style="93" bestFit="1" customWidth="1"/>
    <col min="3338" max="3338" width="14.85546875" style="93" bestFit="1" customWidth="1"/>
    <col min="3339" max="3339" width="11.85546875" style="93" bestFit="1" customWidth="1"/>
    <col min="3340" max="3340" width="14.42578125" style="93" bestFit="1" customWidth="1"/>
    <col min="3341" max="3341" width="14.140625" style="93" bestFit="1" customWidth="1"/>
    <col min="3342" max="3584" width="9.140625" style="93"/>
    <col min="3585" max="3585" width="18.7109375" style="93" customWidth="1"/>
    <col min="3586" max="3586" width="12" style="93" bestFit="1" customWidth="1"/>
    <col min="3587" max="3587" width="12.5703125" style="93" bestFit="1" customWidth="1"/>
    <col min="3588" max="3588" width="9.7109375" style="93" bestFit="1" customWidth="1"/>
    <col min="3589" max="3589" width="7.7109375" style="93" bestFit="1" customWidth="1"/>
    <col min="3590" max="3590" width="7.5703125" style="93" bestFit="1" customWidth="1"/>
    <col min="3591" max="3591" width="7.7109375" style="93" bestFit="1" customWidth="1"/>
    <col min="3592" max="3592" width="8.7109375" style="93" bestFit="1" customWidth="1"/>
    <col min="3593" max="3593" width="10.5703125" style="93" bestFit="1" customWidth="1"/>
    <col min="3594" max="3594" width="14.85546875" style="93" bestFit="1" customWidth="1"/>
    <col min="3595" max="3595" width="11.85546875" style="93" bestFit="1" customWidth="1"/>
    <col min="3596" max="3596" width="14.42578125" style="93" bestFit="1" customWidth="1"/>
    <col min="3597" max="3597" width="14.140625" style="93" bestFit="1" customWidth="1"/>
    <col min="3598" max="3840" width="9.140625" style="93"/>
    <col min="3841" max="3841" width="18.7109375" style="93" customWidth="1"/>
    <col min="3842" max="3842" width="12" style="93" bestFit="1" customWidth="1"/>
    <col min="3843" max="3843" width="12.5703125" style="93" bestFit="1" customWidth="1"/>
    <col min="3844" max="3844" width="9.7109375" style="93" bestFit="1" customWidth="1"/>
    <col min="3845" max="3845" width="7.7109375" style="93" bestFit="1" customWidth="1"/>
    <col min="3846" max="3846" width="7.5703125" style="93" bestFit="1" customWidth="1"/>
    <col min="3847" max="3847" width="7.7109375" style="93" bestFit="1" customWidth="1"/>
    <col min="3848" max="3848" width="8.7109375" style="93" bestFit="1" customWidth="1"/>
    <col min="3849" max="3849" width="10.5703125" style="93" bestFit="1" customWidth="1"/>
    <col min="3850" max="3850" width="14.85546875" style="93" bestFit="1" customWidth="1"/>
    <col min="3851" max="3851" width="11.85546875" style="93" bestFit="1" customWidth="1"/>
    <col min="3852" max="3852" width="14.42578125" style="93" bestFit="1" customWidth="1"/>
    <col min="3853" max="3853" width="14.140625" style="93" bestFit="1" customWidth="1"/>
    <col min="3854" max="4096" width="9.140625" style="93"/>
    <col min="4097" max="4097" width="18.7109375" style="93" customWidth="1"/>
    <col min="4098" max="4098" width="12" style="93" bestFit="1" customWidth="1"/>
    <col min="4099" max="4099" width="12.5703125" style="93" bestFit="1" customWidth="1"/>
    <col min="4100" max="4100" width="9.7109375" style="93" bestFit="1" customWidth="1"/>
    <col min="4101" max="4101" width="7.7109375" style="93" bestFit="1" customWidth="1"/>
    <col min="4102" max="4102" width="7.5703125" style="93" bestFit="1" customWidth="1"/>
    <col min="4103" max="4103" width="7.7109375" style="93" bestFit="1" customWidth="1"/>
    <col min="4104" max="4104" width="8.7109375" style="93" bestFit="1" customWidth="1"/>
    <col min="4105" max="4105" width="10.5703125" style="93" bestFit="1" customWidth="1"/>
    <col min="4106" max="4106" width="14.85546875" style="93" bestFit="1" customWidth="1"/>
    <col min="4107" max="4107" width="11.85546875" style="93" bestFit="1" customWidth="1"/>
    <col min="4108" max="4108" width="14.42578125" style="93" bestFit="1" customWidth="1"/>
    <col min="4109" max="4109" width="14.140625" style="93" bestFit="1" customWidth="1"/>
    <col min="4110" max="4352" width="9.140625" style="93"/>
    <col min="4353" max="4353" width="18.7109375" style="93" customWidth="1"/>
    <col min="4354" max="4354" width="12" style="93" bestFit="1" customWidth="1"/>
    <col min="4355" max="4355" width="12.5703125" style="93" bestFit="1" customWidth="1"/>
    <col min="4356" max="4356" width="9.7109375" style="93" bestFit="1" customWidth="1"/>
    <col min="4357" max="4357" width="7.7109375" style="93" bestFit="1" customWidth="1"/>
    <col min="4358" max="4358" width="7.5703125" style="93" bestFit="1" customWidth="1"/>
    <col min="4359" max="4359" width="7.7109375" style="93" bestFit="1" customWidth="1"/>
    <col min="4360" max="4360" width="8.7109375" style="93" bestFit="1" customWidth="1"/>
    <col min="4361" max="4361" width="10.5703125" style="93" bestFit="1" customWidth="1"/>
    <col min="4362" max="4362" width="14.85546875" style="93" bestFit="1" customWidth="1"/>
    <col min="4363" max="4363" width="11.85546875" style="93" bestFit="1" customWidth="1"/>
    <col min="4364" max="4364" width="14.42578125" style="93" bestFit="1" customWidth="1"/>
    <col min="4365" max="4365" width="14.140625" style="93" bestFit="1" customWidth="1"/>
    <col min="4366" max="4608" width="9.140625" style="93"/>
    <col min="4609" max="4609" width="18.7109375" style="93" customWidth="1"/>
    <col min="4610" max="4610" width="12" style="93" bestFit="1" customWidth="1"/>
    <col min="4611" max="4611" width="12.5703125" style="93" bestFit="1" customWidth="1"/>
    <col min="4612" max="4612" width="9.7109375" style="93" bestFit="1" customWidth="1"/>
    <col min="4613" max="4613" width="7.7109375" style="93" bestFit="1" customWidth="1"/>
    <col min="4614" max="4614" width="7.5703125" style="93" bestFit="1" customWidth="1"/>
    <col min="4615" max="4615" width="7.7109375" style="93" bestFit="1" customWidth="1"/>
    <col min="4616" max="4616" width="8.7109375" style="93" bestFit="1" customWidth="1"/>
    <col min="4617" max="4617" width="10.5703125" style="93" bestFit="1" customWidth="1"/>
    <col min="4618" max="4618" width="14.85546875" style="93" bestFit="1" customWidth="1"/>
    <col min="4619" max="4619" width="11.85546875" style="93" bestFit="1" customWidth="1"/>
    <col min="4620" max="4620" width="14.42578125" style="93" bestFit="1" customWidth="1"/>
    <col min="4621" max="4621" width="14.140625" style="93" bestFit="1" customWidth="1"/>
    <col min="4622" max="4864" width="9.140625" style="93"/>
    <col min="4865" max="4865" width="18.7109375" style="93" customWidth="1"/>
    <col min="4866" max="4866" width="12" style="93" bestFit="1" customWidth="1"/>
    <col min="4867" max="4867" width="12.5703125" style="93" bestFit="1" customWidth="1"/>
    <col min="4868" max="4868" width="9.7109375" style="93" bestFit="1" customWidth="1"/>
    <col min="4869" max="4869" width="7.7109375" style="93" bestFit="1" customWidth="1"/>
    <col min="4870" max="4870" width="7.5703125" style="93" bestFit="1" customWidth="1"/>
    <col min="4871" max="4871" width="7.7109375" style="93" bestFit="1" customWidth="1"/>
    <col min="4872" max="4872" width="8.7109375" style="93" bestFit="1" customWidth="1"/>
    <col min="4873" max="4873" width="10.5703125" style="93" bestFit="1" customWidth="1"/>
    <col min="4874" max="4874" width="14.85546875" style="93" bestFit="1" customWidth="1"/>
    <col min="4875" max="4875" width="11.85546875" style="93" bestFit="1" customWidth="1"/>
    <col min="4876" max="4876" width="14.42578125" style="93" bestFit="1" customWidth="1"/>
    <col min="4877" max="4877" width="14.140625" style="93" bestFit="1" customWidth="1"/>
    <col min="4878" max="5120" width="9.140625" style="93"/>
    <col min="5121" max="5121" width="18.7109375" style="93" customWidth="1"/>
    <col min="5122" max="5122" width="12" style="93" bestFit="1" customWidth="1"/>
    <col min="5123" max="5123" width="12.5703125" style="93" bestFit="1" customWidth="1"/>
    <col min="5124" max="5124" width="9.7109375" style="93" bestFit="1" customWidth="1"/>
    <col min="5125" max="5125" width="7.7109375" style="93" bestFit="1" customWidth="1"/>
    <col min="5126" max="5126" width="7.5703125" style="93" bestFit="1" customWidth="1"/>
    <col min="5127" max="5127" width="7.7109375" style="93" bestFit="1" customWidth="1"/>
    <col min="5128" max="5128" width="8.7109375" style="93" bestFit="1" customWidth="1"/>
    <col min="5129" max="5129" width="10.5703125" style="93" bestFit="1" customWidth="1"/>
    <col min="5130" max="5130" width="14.85546875" style="93" bestFit="1" customWidth="1"/>
    <col min="5131" max="5131" width="11.85546875" style="93" bestFit="1" customWidth="1"/>
    <col min="5132" max="5132" width="14.42578125" style="93" bestFit="1" customWidth="1"/>
    <col min="5133" max="5133" width="14.140625" style="93" bestFit="1" customWidth="1"/>
    <col min="5134" max="5376" width="9.140625" style="93"/>
    <col min="5377" max="5377" width="18.7109375" style="93" customWidth="1"/>
    <col min="5378" max="5378" width="12" style="93" bestFit="1" customWidth="1"/>
    <col min="5379" max="5379" width="12.5703125" style="93" bestFit="1" customWidth="1"/>
    <col min="5380" max="5380" width="9.7109375" style="93" bestFit="1" customWidth="1"/>
    <col min="5381" max="5381" width="7.7109375" style="93" bestFit="1" customWidth="1"/>
    <col min="5382" max="5382" width="7.5703125" style="93" bestFit="1" customWidth="1"/>
    <col min="5383" max="5383" width="7.7109375" style="93" bestFit="1" customWidth="1"/>
    <col min="5384" max="5384" width="8.7109375" style="93" bestFit="1" customWidth="1"/>
    <col min="5385" max="5385" width="10.5703125" style="93" bestFit="1" customWidth="1"/>
    <col min="5386" max="5386" width="14.85546875" style="93" bestFit="1" customWidth="1"/>
    <col min="5387" max="5387" width="11.85546875" style="93" bestFit="1" customWidth="1"/>
    <col min="5388" max="5388" width="14.42578125" style="93" bestFit="1" customWidth="1"/>
    <col min="5389" max="5389" width="14.140625" style="93" bestFit="1" customWidth="1"/>
    <col min="5390" max="5632" width="9.140625" style="93"/>
    <col min="5633" max="5633" width="18.7109375" style="93" customWidth="1"/>
    <col min="5634" max="5634" width="12" style="93" bestFit="1" customWidth="1"/>
    <col min="5635" max="5635" width="12.5703125" style="93" bestFit="1" customWidth="1"/>
    <col min="5636" max="5636" width="9.7109375" style="93" bestFit="1" customWidth="1"/>
    <col min="5637" max="5637" width="7.7109375" style="93" bestFit="1" customWidth="1"/>
    <col min="5638" max="5638" width="7.5703125" style="93" bestFit="1" customWidth="1"/>
    <col min="5639" max="5639" width="7.7109375" style="93" bestFit="1" customWidth="1"/>
    <col min="5640" max="5640" width="8.7109375" style="93" bestFit="1" customWidth="1"/>
    <col min="5641" max="5641" width="10.5703125" style="93" bestFit="1" customWidth="1"/>
    <col min="5642" max="5642" width="14.85546875" style="93" bestFit="1" customWidth="1"/>
    <col min="5643" max="5643" width="11.85546875" style="93" bestFit="1" customWidth="1"/>
    <col min="5644" max="5644" width="14.42578125" style="93" bestFit="1" customWidth="1"/>
    <col min="5645" max="5645" width="14.140625" style="93" bestFit="1" customWidth="1"/>
    <col min="5646" max="5888" width="9.140625" style="93"/>
    <col min="5889" max="5889" width="18.7109375" style="93" customWidth="1"/>
    <col min="5890" max="5890" width="12" style="93" bestFit="1" customWidth="1"/>
    <col min="5891" max="5891" width="12.5703125" style="93" bestFit="1" customWidth="1"/>
    <col min="5892" max="5892" width="9.7109375" style="93" bestFit="1" customWidth="1"/>
    <col min="5893" max="5893" width="7.7109375" style="93" bestFit="1" customWidth="1"/>
    <col min="5894" max="5894" width="7.5703125" style="93" bestFit="1" customWidth="1"/>
    <col min="5895" max="5895" width="7.7109375" style="93" bestFit="1" customWidth="1"/>
    <col min="5896" max="5896" width="8.7109375" style="93" bestFit="1" customWidth="1"/>
    <col min="5897" max="5897" width="10.5703125" style="93" bestFit="1" customWidth="1"/>
    <col min="5898" max="5898" width="14.85546875" style="93" bestFit="1" customWidth="1"/>
    <col min="5899" max="5899" width="11.85546875" style="93" bestFit="1" customWidth="1"/>
    <col min="5900" max="5900" width="14.42578125" style="93" bestFit="1" customWidth="1"/>
    <col min="5901" max="5901" width="14.140625" style="93" bestFit="1" customWidth="1"/>
    <col min="5902" max="6144" width="9.140625" style="93"/>
    <col min="6145" max="6145" width="18.7109375" style="93" customWidth="1"/>
    <col min="6146" max="6146" width="12" style="93" bestFit="1" customWidth="1"/>
    <col min="6147" max="6147" width="12.5703125" style="93" bestFit="1" customWidth="1"/>
    <col min="6148" max="6148" width="9.7109375" style="93" bestFit="1" customWidth="1"/>
    <col min="6149" max="6149" width="7.7109375" style="93" bestFit="1" customWidth="1"/>
    <col min="6150" max="6150" width="7.5703125" style="93" bestFit="1" customWidth="1"/>
    <col min="6151" max="6151" width="7.7109375" style="93" bestFit="1" customWidth="1"/>
    <col min="6152" max="6152" width="8.7109375" style="93" bestFit="1" customWidth="1"/>
    <col min="6153" max="6153" width="10.5703125" style="93" bestFit="1" customWidth="1"/>
    <col min="6154" max="6154" width="14.85546875" style="93" bestFit="1" customWidth="1"/>
    <col min="6155" max="6155" width="11.85546875" style="93" bestFit="1" customWidth="1"/>
    <col min="6156" max="6156" width="14.42578125" style="93" bestFit="1" customWidth="1"/>
    <col min="6157" max="6157" width="14.140625" style="93" bestFit="1" customWidth="1"/>
    <col min="6158" max="6400" width="9.140625" style="93"/>
    <col min="6401" max="6401" width="18.7109375" style="93" customWidth="1"/>
    <col min="6402" max="6402" width="12" style="93" bestFit="1" customWidth="1"/>
    <col min="6403" max="6403" width="12.5703125" style="93" bestFit="1" customWidth="1"/>
    <col min="6404" max="6404" width="9.7109375" style="93" bestFit="1" customWidth="1"/>
    <col min="6405" max="6405" width="7.7109375" style="93" bestFit="1" customWidth="1"/>
    <col min="6406" max="6406" width="7.5703125" style="93" bestFit="1" customWidth="1"/>
    <col min="6407" max="6407" width="7.7109375" style="93" bestFit="1" customWidth="1"/>
    <col min="6408" max="6408" width="8.7109375" style="93" bestFit="1" customWidth="1"/>
    <col min="6409" max="6409" width="10.5703125" style="93" bestFit="1" customWidth="1"/>
    <col min="6410" max="6410" width="14.85546875" style="93" bestFit="1" customWidth="1"/>
    <col min="6411" max="6411" width="11.85546875" style="93" bestFit="1" customWidth="1"/>
    <col min="6412" max="6412" width="14.42578125" style="93" bestFit="1" customWidth="1"/>
    <col min="6413" max="6413" width="14.140625" style="93" bestFit="1" customWidth="1"/>
    <col min="6414" max="6656" width="9.140625" style="93"/>
    <col min="6657" max="6657" width="18.7109375" style="93" customWidth="1"/>
    <col min="6658" max="6658" width="12" style="93" bestFit="1" customWidth="1"/>
    <col min="6659" max="6659" width="12.5703125" style="93" bestFit="1" customWidth="1"/>
    <col min="6660" max="6660" width="9.7109375" style="93" bestFit="1" customWidth="1"/>
    <col min="6661" max="6661" width="7.7109375" style="93" bestFit="1" customWidth="1"/>
    <col min="6662" max="6662" width="7.5703125" style="93" bestFit="1" customWidth="1"/>
    <col min="6663" max="6663" width="7.7109375" style="93" bestFit="1" customWidth="1"/>
    <col min="6664" max="6664" width="8.7109375" style="93" bestFit="1" customWidth="1"/>
    <col min="6665" max="6665" width="10.5703125" style="93" bestFit="1" customWidth="1"/>
    <col min="6666" max="6666" width="14.85546875" style="93" bestFit="1" customWidth="1"/>
    <col min="6667" max="6667" width="11.85546875" style="93" bestFit="1" customWidth="1"/>
    <col min="6668" max="6668" width="14.42578125" style="93" bestFit="1" customWidth="1"/>
    <col min="6669" max="6669" width="14.140625" style="93" bestFit="1" customWidth="1"/>
    <col min="6670" max="6912" width="9.140625" style="93"/>
    <col min="6913" max="6913" width="18.7109375" style="93" customWidth="1"/>
    <col min="6914" max="6914" width="12" style="93" bestFit="1" customWidth="1"/>
    <col min="6915" max="6915" width="12.5703125" style="93" bestFit="1" customWidth="1"/>
    <col min="6916" max="6916" width="9.7109375" style="93" bestFit="1" customWidth="1"/>
    <col min="6917" max="6917" width="7.7109375" style="93" bestFit="1" customWidth="1"/>
    <col min="6918" max="6918" width="7.5703125" style="93" bestFit="1" customWidth="1"/>
    <col min="6919" max="6919" width="7.7109375" style="93" bestFit="1" customWidth="1"/>
    <col min="6920" max="6920" width="8.7109375" style="93" bestFit="1" customWidth="1"/>
    <col min="6921" max="6921" width="10.5703125" style="93" bestFit="1" customWidth="1"/>
    <col min="6922" max="6922" width="14.85546875" style="93" bestFit="1" customWidth="1"/>
    <col min="6923" max="6923" width="11.85546875" style="93" bestFit="1" customWidth="1"/>
    <col min="6924" max="6924" width="14.42578125" style="93" bestFit="1" customWidth="1"/>
    <col min="6925" max="6925" width="14.140625" style="93" bestFit="1" customWidth="1"/>
    <col min="6926" max="7168" width="9.140625" style="93"/>
    <col min="7169" max="7169" width="18.7109375" style="93" customWidth="1"/>
    <col min="7170" max="7170" width="12" style="93" bestFit="1" customWidth="1"/>
    <col min="7171" max="7171" width="12.5703125" style="93" bestFit="1" customWidth="1"/>
    <col min="7172" max="7172" width="9.7109375" style="93" bestFit="1" customWidth="1"/>
    <col min="7173" max="7173" width="7.7109375" style="93" bestFit="1" customWidth="1"/>
    <col min="7174" max="7174" width="7.5703125" style="93" bestFit="1" customWidth="1"/>
    <col min="7175" max="7175" width="7.7109375" style="93" bestFit="1" customWidth="1"/>
    <col min="7176" max="7176" width="8.7109375" style="93" bestFit="1" customWidth="1"/>
    <col min="7177" max="7177" width="10.5703125" style="93" bestFit="1" customWidth="1"/>
    <col min="7178" max="7178" width="14.85546875" style="93" bestFit="1" customWidth="1"/>
    <col min="7179" max="7179" width="11.85546875" style="93" bestFit="1" customWidth="1"/>
    <col min="7180" max="7180" width="14.42578125" style="93" bestFit="1" customWidth="1"/>
    <col min="7181" max="7181" width="14.140625" style="93" bestFit="1" customWidth="1"/>
    <col min="7182" max="7424" width="9.140625" style="93"/>
    <col min="7425" max="7425" width="18.7109375" style="93" customWidth="1"/>
    <col min="7426" max="7426" width="12" style="93" bestFit="1" customWidth="1"/>
    <col min="7427" max="7427" width="12.5703125" style="93" bestFit="1" customWidth="1"/>
    <col min="7428" max="7428" width="9.7109375" style="93" bestFit="1" customWidth="1"/>
    <col min="7429" max="7429" width="7.7109375" style="93" bestFit="1" customWidth="1"/>
    <col min="7430" max="7430" width="7.5703125" style="93" bestFit="1" customWidth="1"/>
    <col min="7431" max="7431" width="7.7109375" style="93" bestFit="1" customWidth="1"/>
    <col min="7432" max="7432" width="8.7109375" style="93" bestFit="1" customWidth="1"/>
    <col min="7433" max="7433" width="10.5703125" style="93" bestFit="1" customWidth="1"/>
    <col min="7434" max="7434" width="14.85546875" style="93" bestFit="1" customWidth="1"/>
    <col min="7435" max="7435" width="11.85546875" style="93" bestFit="1" customWidth="1"/>
    <col min="7436" max="7436" width="14.42578125" style="93" bestFit="1" customWidth="1"/>
    <col min="7437" max="7437" width="14.140625" style="93" bestFit="1" customWidth="1"/>
    <col min="7438" max="7680" width="9.140625" style="93"/>
    <col min="7681" max="7681" width="18.7109375" style="93" customWidth="1"/>
    <col min="7682" max="7682" width="12" style="93" bestFit="1" customWidth="1"/>
    <col min="7683" max="7683" width="12.5703125" style="93" bestFit="1" customWidth="1"/>
    <col min="7684" max="7684" width="9.7109375" style="93" bestFit="1" customWidth="1"/>
    <col min="7685" max="7685" width="7.7109375" style="93" bestFit="1" customWidth="1"/>
    <col min="7686" max="7686" width="7.5703125" style="93" bestFit="1" customWidth="1"/>
    <col min="7687" max="7687" width="7.7109375" style="93" bestFit="1" customWidth="1"/>
    <col min="7688" max="7688" width="8.7109375" style="93" bestFit="1" customWidth="1"/>
    <col min="7689" max="7689" width="10.5703125" style="93" bestFit="1" customWidth="1"/>
    <col min="7690" max="7690" width="14.85546875" style="93" bestFit="1" customWidth="1"/>
    <col min="7691" max="7691" width="11.85546875" style="93" bestFit="1" customWidth="1"/>
    <col min="7692" max="7692" width="14.42578125" style="93" bestFit="1" customWidth="1"/>
    <col min="7693" max="7693" width="14.140625" style="93" bestFit="1" customWidth="1"/>
    <col min="7694" max="7936" width="9.140625" style="93"/>
    <col min="7937" max="7937" width="18.7109375" style="93" customWidth="1"/>
    <col min="7938" max="7938" width="12" style="93" bestFit="1" customWidth="1"/>
    <col min="7939" max="7939" width="12.5703125" style="93" bestFit="1" customWidth="1"/>
    <col min="7940" max="7940" width="9.7109375" style="93" bestFit="1" customWidth="1"/>
    <col min="7941" max="7941" width="7.7109375" style="93" bestFit="1" customWidth="1"/>
    <col min="7942" max="7942" width="7.5703125" style="93" bestFit="1" customWidth="1"/>
    <col min="7943" max="7943" width="7.7109375" style="93" bestFit="1" customWidth="1"/>
    <col min="7944" max="7944" width="8.7109375" style="93" bestFit="1" customWidth="1"/>
    <col min="7945" max="7945" width="10.5703125" style="93" bestFit="1" customWidth="1"/>
    <col min="7946" max="7946" width="14.85546875" style="93" bestFit="1" customWidth="1"/>
    <col min="7947" max="7947" width="11.85546875" style="93" bestFit="1" customWidth="1"/>
    <col min="7948" max="7948" width="14.42578125" style="93" bestFit="1" customWidth="1"/>
    <col min="7949" max="7949" width="14.140625" style="93" bestFit="1" customWidth="1"/>
    <col min="7950" max="8192" width="9.140625" style="93"/>
    <col min="8193" max="8193" width="18.7109375" style="93" customWidth="1"/>
    <col min="8194" max="8194" width="12" style="93" bestFit="1" customWidth="1"/>
    <col min="8195" max="8195" width="12.5703125" style="93" bestFit="1" customWidth="1"/>
    <col min="8196" max="8196" width="9.7109375" style="93" bestFit="1" customWidth="1"/>
    <col min="8197" max="8197" width="7.7109375" style="93" bestFit="1" customWidth="1"/>
    <col min="8198" max="8198" width="7.5703125" style="93" bestFit="1" customWidth="1"/>
    <col min="8199" max="8199" width="7.7109375" style="93" bestFit="1" customWidth="1"/>
    <col min="8200" max="8200" width="8.7109375" style="93" bestFit="1" customWidth="1"/>
    <col min="8201" max="8201" width="10.5703125" style="93" bestFit="1" customWidth="1"/>
    <col min="8202" max="8202" width="14.85546875" style="93" bestFit="1" customWidth="1"/>
    <col min="8203" max="8203" width="11.85546875" style="93" bestFit="1" customWidth="1"/>
    <col min="8204" max="8204" width="14.42578125" style="93" bestFit="1" customWidth="1"/>
    <col min="8205" max="8205" width="14.140625" style="93" bestFit="1" customWidth="1"/>
    <col min="8206" max="8448" width="9.140625" style="93"/>
    <col min="8449" max="8449" width="18.7109375" style="93" customWidth="1"/>
    <col min="8450" max="8450" width="12" style="93" bestFit="1" customWidth="1"/>
    <col min="8451" max="8451" width="12.5703125" style="93" bestFit="1" customWidth="1"/>
    <col min="8452" max="8452" width="9.7109375" style="93" bestFit="1" customWidth="1"/>
    <col min="8453" max="8453" width="7.7109375" style="93" bestFit="1" customWidth="1"/>
    <col min="8454" max="8454" width="7.5703125" style="93" bestFit="1" customWidth="1"/>
    <col min="8455" max="8455" width="7.7109375" style="93" bestFit="1" customWidth="1"/>
    <col min="8456" max="8456" width="8.7109375" style="93" bestFit="1" customWidth="1"/>
    <col min="8457" max="8457" width="10.5703125" style="93" bestFit="1" customWidth="1"/>
    <col min="8458" max="8458" width="14.85546875" style="93" bestFit="1" customWidth="1"/>
    <col min="8459" max="8459" width="11.85546875" style="93" bestFit="1" customWidth="1"/>
    <col min="8460" max="8460" width="14.42578125" style="93" bestFit="1" customWidth="1"/>
    <col min="8461" max="8461" width="14.140625" style="93" bestFit="1" customWidth="1"/>
    <col min="8462" max="8704" width="9.140625" style="93"/>
    <col min="8705" max="8705" width="18.7109375" style="93" customWidth="1"/>
    <col min="8706" max="8706" width="12" style="93" bestFit="1" customWidth="1"/>
    <col min="8707" max="8707" width="12.5703125" style="93" bestFit="1" customWidth="1"/>
    <col min="8708" max="8708" width="9.7109375" style="93" bestFit="1" customWidth="1"/>
    <col min="8709" max="8709" width="7.7109375" style="93" bestFit="1" customWidth="1"/>
    <col min="8710" max="8710" width="7.5703125" style="93" bestFit="1" customWidth="1"/>
    <col min="8711" max="8711" width="7.7109375" style="93" bestFit="1" customWidth="1"/>
    <col min="8712" max="8712" width="8.7109375" style="93" bestFit="1" customWidth="1"/>
    <col min="8713" max="8713" width="10.5703125" style="93" bestFit="1" customWidth="1"/>
    <col min="8714" max="8714" width="14.85546875" style="93" bestFit="1" customWidth="1"/>
    <col min="8715" max="8715" width="11.85546875" style="93" bestFit="1" customWidth="1"/>
    <col min="8716" max="8716" width="14.42578125" style="93" bestFit="1" customWidth="1"/>
    <col min="8717" max="8717" width="14.140625" style="93" bestFit="1" customWidth="1"/>
    <col min="8718" max="8960" width="9.140625" style="93"/>
    <col min="8961" max="8961" width="18.7109375" style="93" customWidth="1"/>
    <col min="8962" max="8962" width="12" style="93" bestFit="1" customWidth="1"/>
    <col min="8963" max="8963" width="12.5703125" style="93" bestFit="1" customWidth="1"/>
    <col min="8964" max="8964" width="9.7109375" style="93" bestFit="1" customWidth="1"/>
    <col min="8965" max="8965" width="7.7109375" style="93" bestFit="1" customWidth="1"/>
    <col min="8966" max="8966" width="7.5703125" style="93" bestFit="1" customWidth="1"/>
    <col min="8967" max="8967" width="7.7109375" style="93" bestFit="1" customWidth="1"/>
    <col min="8968" max="8968" width="8.7109375" style="93" bestFit="1" customWidth="1"/>
    <col min="8969" max="8969" width="10.5703125" style="93" bestFit="1" customWidth="1"/>
    <col min="8970" max="8970" width="14.85546875" style="93" bestFit="1" customWidth="1"/>
    <col min="8971" max="8971" width="11.85546875" style="93" bestFit="1" customWidth="1"/>
    <col min="8972" max="8972" width="14.42578125" style="93" bestFit="1" customWidth="1"/>
    <col min="8973" max="8973" width="14.140625" style="93" bestFit="1" customWidth="1"/>
    <col min="8974" max="9216" width="9.140625" style="93"/>
    <col min="9217" max="9217" width="18.7109375" style="93" customWidth="1"/>
    <col min="9218" max="9218" width="12" style="93" bestFit="1" customWidth="1"/>
    <col min="9219" max="9219" width="12.5703125" style="93" bestFit="1" customWidth="1"/>
    <col min="9220" max="9220" width="9.7109375" style="93" bestFit="1" customWidth="1"/>
    <col min="9221" max="9221" width="7.7109375" style="93" bestFit="1" customWidth="1"/>
    <col min="9222" max="9222" width="7.5703125" style="93" bestFit="1" customWidth="1"/>
    <col min="9223" max="9223" width="7.7109375" style="93" bestFit="1" customWidth="1"/>
    <col min="9224" max="9224" width="8.7109375" style="93" bestFit="1" customWidth="1"/>
    <col min="9225" max="9225" width="10.5703125" style="93" bestFit="1" customWidth="1"/>
    <col min="9226" max="9226" width="14.85546875" style="93" bestFit="1" customWidth="1"/>
    <col min="9227" max="9227" width="11.85546875" style="93" bestFit="1" customWidth="1"/>
    <col min="9228" max="9228" width="14.42578125" style="93" bestFit="1" customWidth="1"/>
    <col min="9229" max="9229" width="14.140625" style="93" bestFit="1" customWidth="1"/>
    <col min="9230" max="9472" width="9.140625" style="93"/>
    <col min="9473" max="9473" width="18.7109375" style="93" customWidth="1"/>
    <col min="9474" max="9474" width="12" style="93" bestFit="1" customWidth="1"/>
    <col min="9475" max="9475" width="12.5703125" style="93" bestFit="1" customWidth="1"/>
    <col min="9476" max="9476" width="9.7109375" style="93" bestFit="1" customWidth="1"/>
    <col min="9477" max="9477" width="7.7109375" style="93" bestFit="1" customWidth="1"/>
    <col min="9478" max="9478" width="7.5703125" style="93" bestFit="1" customWidth="1"/>
    <col min="9479" max="9479" width="7.7109375" style="93" bestFit="1" customWidth="1"/>
    <col min="9480" max="9480" width="8.7109375" style="93" bestFit="1" customWidth="1"/>
    <col min="9481" max="9481" width="10.5703125" style="93" bestFit="1" customWidth="1"/>
    <col min="9482" max="9482" width="14.85546875" style="93" bestFit="1" customWidth="1"/>
    <col min="9483" max="9483" width="11.85546875" style="93" bestFit="1" customWidth="1"/>
    <col min="9484" max="9484" width="14.42578125" style="93" bestFit="1" customWidth="1"/>
    <col min="9485" max="9485" width="14.140625" style="93" bestFit="1" customWidth="1"/>
    <col min="9486" max="9728" width="9.140625" style="93"/>
    <col min="9729" max="9729" width="18.7109375" style="93" customWidth="1"/>
    <col min="9730" max="9730" width="12" style="93" bestFit="1" customWidth="1"/>
    <col min="9731" max="9731" width="12.5703125" style="93" bestFit="1" customWidth="1"/>
    <col min="9732" max="9732" width="9.7109375" style="93" bestFit="1" customWidth="1"/>
    <col min="9733" max="9733" width="7.7109375" style="93" bestFit="1" customWidth="1"/>
    <col min="9734" max="9734" width="7.5703125" style="93" bestFit="1" customWidth="1"/>
    <col min="9735" max="9735" width="7.7109375" style="93" bestFit="1" customWidth="1"/>
    <col min="9736" max="9736" width="8.7109375" style="93" bestFit="1" customWidth="1"/>
    <col min="9737" max="9737" width="10.5703125" style="93" bestFit="1" customWidth="1"/>
    <col min="9738" max="9738" width="14.85546875" style="93" bestFit="1" customWidth="1"/>
    <col min="9739" max="9739" width="11.85546875" style="93" bestFit="1" customWidth="1"/>
    <col min="9740" max="9740" width="14.42578125" style="93" bestFit="1" customWidth="1"/>
    <col min="9741" max="9741" width="14.140625" style="93" bestFit="1" customWidth="1"/>
    <col min="9742" max="9984" width="9.140625" style="93"/>
    <col min="9985" max="9985" width="18.7109375" style="93" customWidth="1"/>
    <col min="9986" max="9986" width="12" style="93" bestFit="1" customWidth="1"/>
    <col min="9987" max="9987" width="12.5703125" style="93" bestFit="1" customWidth="1"/>
    <col min="9988" max="9988" width="9.7109375" style="93" bestFit="1" customWidth="1"/>
    <col min="9989" max="9989" width="7.7109375" style="93" bestFit="1" customWidth="1"/>
    <col min="9990" max="9990" width="7.5703125" style="93" bestFit="1" customWidth="1"/>
    <col min="9991" max="9991" width="7.7109375" style="93" bestFit="1" customWidth="1"/>
    <col min="9992" max="9992" width="8.7109375" style="93" bestFit="1" customWidth="1"/>
    <col min="9993" max="9993" width="10.5703125" style="93" bestFit="1" customWidth="1"/>
    <col min="9994" max="9994" width="14.85546875" style="93" bestFit="1" customWidth="1"/>
    <col min="9995" max="9995" width="11.85546875" style="93" bestFit="1" customWidth="1"/>
    <col min="9996" max="9996" width="14.42578125" style="93" bestFit="1" customWidth="1"/>
    <col min="9997" max="9997" width="14.140625" style="93" bestFit="1" customWidth="1"/>
    <col min="9998" max="10240" width="9.140625" style="93"/>
    <col min="10241" max="10241" width="18.7109375" style="93" customWidth="1"/>
    <col min="10242" max="10242" width="12" style="93" bestFit="1" customWidth="1"/>
    <col min="10243" max="10243" width="12.5703125" style="93" bestFit="1" customWidth="1"/>
    <col min="10244" max="10244" width="9.7109375" style="93" bestFit="1" customWidth="1"/>
    <col min="10245" max="10245" width="7.7109375" style="93" bestFit="1" customWidth="1"/>
    <col min="10246" max="10246" width="7.5703125" style="93" bestFit="1" customWidth="1"/>
    <col min="10247" max="10247" width="7.7109375" style="93" bestFit="1" customWidth="1"/>
    <col min="10248" max="10248" width="8.7109375" style="93" bestFit="1" customWidth="1"/>
    <col min="10249" max="10249" width="10.5703125" style="93" bestFit="1" customWidth="1"/>
    <col min="10250" max="10250" width="14.85546875" style="93" bestFit="1" customWidth="1"/>
    <col min="10251" max="10251" width="11.85546875" style="93" bestFit="1" customWidth="1"/>
    <col min="10252" max="10252" width="14.42578125" style="93" bestFit="1" customWidth="1"/>
    <col min="10253" max="10253" width="14.140625" style="93" bestFit="1" customWidth="1"/>
    <col min="10254" max="10496" width="9.140625" style="93"/>
    <col min="10497" max="10497" width="18.7109375" style="93" customWidth="1"/>
    <col min="10498" max="10498" width="12" style="93" bestFit="1" customWidth="1"/>
    <col min="10499" max="10499" width="12.5703125" style="93" bestFit="1" customWidth="1"/>
    <col min="10500" max="10500" width="9.7109375" style="93" bestFit="1" customWidth="1"/>
    <col min="10501" max="10501" width="7.7109375" style="93" bestFit="1" customWidth="1"/>
    <col min="10502" max="10502" width="7.5703125" style="93" bestFit="1" customWidth="1"/>
    <col min="10503" max="10503" width="7.7109375" style="93" bestFit="1" customWidth="1"/>
    <col min="10504" max="10504" width="8.7109375" style="93" bestFit="1" customWidth="1"/>
    <col min="10505" max="10505" width="10.5703125" style="93" bestFit="1" customWidth="1"/>
    <col min="10506" max="10506" width="14.85546875" style="93" bestFit="1" customWidth="1"/>
    <col min="10507" max="10507" width="11.85546875" style="93" bestFit="1" customWidth="1"/>
    <col min="10508" max="10508" width="14.42578125" style="93" bestFit="1" customWidth="1"/>
    <col min="10509" max="10509" width="14.140625" style="93" bestFit="1" customWidth="1"/>
    <col min="10510" max="10752" width="9.140625" style="93"/>
    <col min="10753" max="10753" width="18.7109375" style="93" customWidth="1"/>
    <col min="10754" max="10754" width="12" style="93" bestFit="1" customWidth="1"/>
    <col min="10755" max="10755" width="12.5703125" style="93" bestFit="1" customWidth="1"/>
    <col min="10756" max="10756" width="9.7109375" style="93" bestFit="1" customWidth="1"/>
    <col min="10757" max="10757" width="7.7109375" style="93" bestFit="1" customWidth="1"/>
    <col min="10758" max="10758" width="7.5703125" style="93" bestFit="1" customWidth="1"/>
    <col min="10759" max="10759" width="7.7109375" style="93" bestFit="1" customWidth="1"/>
    <col min="10760" max="10760" width="8.7109375" style="93" bestFit="1" customWidth="1"/>
    <col min="10761" max="10761" width="10.5703125" style="93" bestFit="1" customWidth="1"/>
    <col min="10762" max="10762" width="14.85546875" style="93" bestFit="1" customWidth="1"/>
    <col min="10763" max="10763" width="11.85546875" style="93" bestFit="1" customWidth="1"/>
    <col min="10764" max="10764" width="14.42578125" style="93" bestFit="1" customWidth="1"/>
    <col min="10765" max="10765" width="14.140625" style="93" bestFit="1" customWidth="1"/>
    <col min="10766" max="11008" width="9.140625" style="93"/>
    <col min="11009" max="11009" width="18.7109375" style="93" customWidth="1"/>
    <col min="11010" max="11010" width="12" style="93" bestFit="1" customWidth="1"/>
    <col min="11011" max="11011" width="12.5703125" style="93" bestFit="1" customWidth="1"/>
    <col min="11012" max="11012" width="9.7109375" style="93" bestFit="1" customWidth="1"/>
    <col min="11013" max="11013" width="7.7109375" style="93" bestFit="1" customWidth="1"/>
    <col min="11014" max="11014" width="7.5703125" style="93" bestFit="1" customWidth="1"/>
    <col min="11015" max="11015" width="7.7109375" style="93" bestFit="1" customWidth="1"/>
    <col min="11016" max="11016" width="8.7109375" style="93" bestFit="1" customWidth="1"/>
    <col min="11017" max="11017" width="10.5703125" style="93" bestFit="1" customWidth="1"/>
    <col min="11018" max="11018" width="14.85546875" style="93" bestFit="1" customWidth="1"/>
    <col min="11019" max="11019" width="11.85546875" style="93" bestFit="1" customWidth="1"/>
    <col min="11020" max="11020" width="14.42578125" style="93" bestFit="1" customWidth="1"/>
    <col min="11021" max="11021" width="14.140625" style="93" bestFit="1" customWidth="1"/>
    <col min="11022" max="11264" width="9.140625" style="93"/>
    <col min="11265" max="11265" width="18.7109375" style="93" customWidth="1"/>
    <col min="11266" max="11266" width="12" style="93" bestFit="1" customWidth="1"/>
    <col min="11267" max="11267" width="12.5703125" style="93" bestFit="1" customWidth="1"/>
    <col min="11268" max="11268" width="9.7109375" style="93" bestFit="1" customWidth="1"/>
    <col min="11269" max="11269" width="7.7109375" style="93" bestFit="1" customWidth="1"/>
    <col min="11270" max="11270" width="7.5703125" style="93" bestFit="1" customWidth="1"/>
    <col min="11271" max="11271" width="7.7109375" style="93" bestFit="1" customWidth="1"/>
    <col min="11272" max="11272" width="8.7109375" style="93" bestFit="1" customWidth="1"/>
    <col min="11273" max="11273" width="10.5703125" style="93" bestFit="1" customWidth="1"/>
    <col min="11274" max="11274" width="14.85546875" style="93" bestFit="1" customWidth="1"/>
    <col min="11275" max="11275" width="11.85546875" style="93" bestFit="1" customWidth="1"/>
    <col min="11276" max="11276" width="14.42578125" style="93" bestFit="1" customWidth="1"/>
    <col min="11277" max="11277" width="14.140625" style="93" bestFit="1" customWidth="1"/>
    <col min="11278" max="11520" width="9.140625" style="93"/>
    <col min="11521" max="11521" width="18.7109375" style="93" customWidth="1"/>
    <col min="11522" max="11522" width="12" style="93" bestFit="1" customWidth="1"/>
    <col min="11523" max="11523" width="12.5703125" style="93" bestFit="1" customWidth="1"/>
    <col min="11524" max="11524" width="9.7109375" style="93" bestFit="1" customWidth="1"/>
    <col min="11525" max="11525" width="7.7109375" style="93" bestFit="1" customWidth="1"/>
    <col min="11526" max="11526" width="7.5703125" style="93" bestFit="1" customWidth="1"/>
    <col min="11527" max="11527" width="7.7109375" style="93" bestFit="1" customWidth="1"/>
    <col min="11528" max="11528" width="8.7109375" style="93" bestFit="1" customWidth="1"/>
    <col min="11529" max="11529" width="10.5703125" style="93" bestFit="1" customWidth="1"/>
    <col min="11530" max="11530" width="14.85546875" style="93" bestFit="1" customWidth="1"/>
    <col min="11531" max="11531" width="11.85546875" style="93" bestFit="1" customWidth="1"/>
    <col min="11532" max="11532" width="14.42578125" style="93" bestFit="1" customWidth="1"/>
    <col min="11533" max="11533" width="14.140625" style="93" bestFit="1" customWidth="1"/>
    <col min="11534" max="11776" width="9.140625" style="93"/>
    <col min="11777" max="11777" width="18.7109375" style="93" customWidth="1"/>
    <col min="11778" max="11778" width="12" style="93" bestFit="1" customWidth="1"/>
    <col min="11779" max="11779" width="12.5703125" style="93" bestFit="1" customWidth="1"/>
    <col min="11780" max="11780" width="9.7109375" style="93" bestFit="1" customWidth="1"/>
    <col min="11781" max="11781" width="7.7109375" style="93" bestFit="1" customWidth="1"/>
    <col min="11782" max="11782" width="7.5703125" style="93" bestFit="1" customWidth="1"/>
    <col min="11783" max="11783" width="7.7109375" style="93" bestFit="1" customWidth="1"/>
    <col min="11784" max="11784" width="8.7109375" style="93" bestFit="1" customWidth="1"/>
    <col min="11785" max="11785" width="10.5703125" style="93" bestFit="1" customWidth="1"/>
    <col min="11786" max="11786" width="14.85546875" style="93" bestFit="1" customWidth="1"/>
    <col min="11787" max="11787" width="11.85546875" style="93" bestFit="1" customWidth="1"/>
    <col min="11788" max="11788" width="14.42578125" style="93" bestFit="1" customWidth="1"/>
    <col min="11789" max="11789" width="14.140625" style="93" bestFit="1" customWidth="1"/>
    <col min="11790" max="12032" width="9.140625" style="93"/>
    <col min="12033" max="12033" width="18.7109375" style="93" customWidth="1"/>
    <col min="12034" max="12034" width="12" style="93" bestFit="1" customWidth="1"/>
    <col min="12035" max="12035" width="12.5703125" style="93" bestFit="1" customWidth="1"/>
    <col min="12036" max="12036" width="9.7109375" style="93" bestFit="1" customWidth="1"/>
    <col min="12037" max="12037" width="7.7109375" style="93" bestFit="1" customWidth="1"/>
    <col min="12038" max="12038" width="7.5703125" style="93" bestFit="1" customWidth="1"/>
    <col min="12039" max="12039" width="7.7109375" style="93" bestFit="1" customWidth="1"/>
    <col min="12040" max="12040" width="8.7109375" style="93" bestFit="1" customWidth="1"/>
    <col min="12041" max="12041" width="10.5703125" style="93" bestFit="1" customWidth="1"/>
    <col min="12042" max="12042" width="14.85546875" style="93" bestFit="1" customWidth="1"/>
    <col min="12043" max="12043" width="11.85546875" style="93" bestFit="1" customWidth="1"/>
    <col min="12044" max="12044" width="14.42578125" style="93" bestFit="1" customWidth="1"/>
    <col min="12045" max="12045" width="14.140625" style="93" bestFit="1" customWidth="1"/>
    <col min="12046" max="12288" width="9.140625" style="93"/>
    <col min="12289" max="12289" width="18.7109375" style="93" customWidth="1"/>
    <col min="12290" max="12290" width="12" style="93" bestFit="1" customWidth="1"/>
    <col min="12291" max="12291" width="12.5703125" style="93" bestFit="1" customWidth="1"/>
    <col min="12292" max="12292" width="9.7109375" style="93" bestFit="1" customWidth="1"/>
    <col min="12293" max="12293" width="7.7109375" style="93" bestFit="1" customWidth="1"/>
    <col min="12294" max="12294" width="7.5703125" style="93" bestFit="1" customWidth="1"/>
    <col min="12295" max="12295" width="7.7109375" style="93" bestFit="1" customWidth="1"/>
    <col min="12296" max="12296" width="8.7109375" style="93" bestFit="1" customWidth="1"/>
    <col min="12297" max="12297" width="10.5703125" style="93" bestFit="1" customWidth="1"/>
    <col min="12298" max="12298" width="14.85546875" style="93" bestFit="1" customWidth="1"/>
    <col min="12299" max="12299" width="11.85546875" style="93" bestFit="1" customWidth="1"/>
    <col min="12300" max="12300" width="14.42578125" style="93" bestFit="1" customWidth="1"/>
    <col min="12301" max="12301" width="14.140625" style="93" bestFit="1" customWidth="1"/>
    <col min="12302" max="12544" width="9.140625" style="93"/>
    <col min="12545" max="12545" width="18.7109375" style="93" customWidth="1"/>
    <col min="12546" max="12546" width="12" style="93" bestFit="1" customWidth="1"/>
    <col min="12547" max="12547" width="12.5703125" style="93" bestFit="1" customWidth="1"/>
    <col min="12548" max="12548" width="9.7109375" style="93" bestFit="1" customWidth="1"/>
    <col min="12549" max="12549" width="7.7109375" style="93" bestFit="1" customWidth="1"/>
    <col min="12550" max="12550" width="7.5703125" style="93" bestFit="1" customWidth="1"/>
    <col min="12551" max="12551" width="7.7109375" style="93" bestFit="1" customWidth="1"/>
    <col min="12552" max="12552" width="8.7109375" style="93" bestFit="1" customWidth="1"/>
    <col min="12553" max="12553" width="10.5703125" style="93" bestFit="1" customWidth="1"/>
    <col min="12554" max="12554" width="14.85546875" style="93" bestFit="1" customWidth="1"/>
    <col min="12555" max="12555" width="11.85546875" style="93" bestFit="1" customWidth="1"/>
    <col min="12556" max="12556" width="14.42578125" style="93" bestFit="1" customWidth="1"/>
    <col min="12557" max="12557" width="14.140625" style="93" bestFit="1" customWidth="1"/>
    <col min="12558" max="12800" width="9.140625" style="93"/>
    <col min="12801" max="12801" width="18.7109375" style="93" customWidth="1"/>
    <col min="12802" max="12802" width="12" style="93" bestFit="1" customWidth="1"/>
    <col min="12803" max="12803" width="12.5703125" style="93" bestFit="1" customWidth="1"/>
    <col min="12804" max="12804" width="9.7109375" style="93" bestFit="1" customWidth="1"/>
    <col min="12805" max="12805" width="7.7109375" style="93" bestFit="1" customWidth="1"/>
    <col min="12806" max="12806" width="7.5703125" style="93" bestFit="1" customWidth="1"/>
    <col min="12807" max="12807" width="7.7109375" style="93" bestFit="1" customWidth="1"/>
    <col min="12808" max="12808" width="8.7109375" style="93" bestFit="1" customWidth="1"/>
    <col min="12809" max="12809" width="10.5703125" style="93" bestFit="1" customWidth="1"/>
    <col min="12810" max="12810" width="14.85546875" style="93" bestFit="1" customWidth="1"/>
    <col min="12811" max="12811" width="11.85546875" style="93" bestFit="1" customWidth="1"/>
    <col min="12812" max="12812" width="14.42578125" style="93" bestFit="1" customWidth="1"/>
    <col min="12813" max="12813" width="14.140625" style="93" bestFit="1" customWidth="1"/>
    <col min="12814" max="13056" width="9.140625" style="93"/>
    <col min="13057" max="13057" width="18.7109375" style="93" customWidth="1"/>
    <col min="13058" max="13058" width="12" style="93" bestFit="1" customWidth="1"/>
    <col min="13059" max="13059" width="12.5703125" style="93" bestFit="1" customWidth="1"/>
    <col min="13060" max="13060" width="9.7109375" style="93" bestFit="1" customWidth="1"/>
    <col min="13061" max="13061" width="7.7109375" style="93" bestFit="1" customWidth="1"/>
    <col min="13062" max="13062" width="7.5703125" style="93" bestFit="1" customWidth="1"/>
    <col min="13063" max="13063" width="7.7109375" style="93" bestFit="1" customWidth="1"/>
    <col min="13064" max="13064" width="8.7109375" style="93" bestFit="1" customWidth="1"/>
    <col min="13065" max="13065" width="10.5703125" style="93" bestFit="1" customWidth="1"/>
    <col min="13066" max="13066" width="14.85546875" style="93" bestFit="1" customWidth="1"/>
    <col min="13067" max="13067" width="11.85546875" style="93" bestFit="1" customWidth="1"/>
    <col min="13068" max="13068" width="14.42578125" style="93" bestFit="1" customWidth="1"/>
    <col min="13069" max="13069" width="14.140625" style="93" bestFit="1" customWidth="1"/>
    <col min="13070" max="13312" width="9.140625" style="93"/>
    <col min="13313" max="13313" width="18.7109375" style="93" customWidth="1"/>
    <col min="13314" max="13314" width="12" style="93" bestFit="1" customWidth="1"/>
    <col min="13315" max="13315" width="12.5703125" style="93" bestFit="1" customWidth="1"/>
    <col min="13316" max="13316" width="9.7109375" style="93" bestFit="1" customWidth="1"/>
    <col min="13317" max="13317" width="7.7109375" style="93" bestFit="1" customWidth="1"/>
    <col min="13318" max="13318" width="7.5703125" style="93" bestFit="1" customWidth="1"/>
    <col min="13319" max="13319" width="7.7109375" style="93" bestFit="1" customWidth="1"/>
    <col min="13320" max="13320" width="8.7109375" style="93" bestFit="1" customWidth="1"/>
    <col min="13321" max="13321" width="10.5703125" style="93" bestFit="1" customWidth="1"/>
    <col min="13322" max="13322" width="14.85546875" style="93" bestFit="1" customWidth="1"/>
    <col min="13323" max="13323" width="11.85546875" style="93" bestFit="1" customWidth="1"/>
    <col min="13324" max="13324" width="14.42578125" style="93" bestFit="1" customWidth="1"/>
    <col min="13325" max="13325" width="14.140625" style="93" bestFit="1" customWidth="1"/>
    <col min="13326" max="13568" width="9.140625" style="93"/>
    <col min="13569" max="13569" width="18.7109375" style="93" customWidth="1"/>
    <col min="13570" max="13570" width="12" style="93" bestFit="1" customWidth="1"/>
    <col min="13571" max="13571" width="12.5703125" style="93" bestFit="1" customWidth="1"/>
    <col min="13572" max="13572" width="9.7109375" style="93" bestFit="1" customWidth="1"/>
    <col min="13573" max="13573" width="7.7109375" style="93" bestFit="1" customWidth="1"/>
    <col min="13574" max="13574" width="7.5703125" style="93" bestFit="1" customWidth="1"/>
    <col min="13575" max="13575" width="7.7109375" style="93" bestFit="1" customWidth="1"/>
    <col min="13576" max="13576" width="8.7109375" style="93" bestFit="1" customWidth="1"/>
    <col min="13577" max="13577" width="10.5703125" style="93" bestFit="1" customWidth="1"/>
    <col min="13578" max="13578" width="14.85546875" style="93" bestFit="1" customWidth="1"/>
    <col min="13579" max="13579" width="11.85546875" style="93" bestFit="1" customWidth="1"/>
    <col min="13580" max="13580" width="14.42578125" style="93" bestFit="1" customWidth="1"/>
    <col min="13581" max="13581" width="14.140625" style="93" bestFit="1" customWidth="1"/>
    <col min="13582" max="13824" width="9.140625" style="93"/>
    <col min="13825" max="13825" width="18.7109375" style="93" customWidth="1"/>
    <col min="13826" max="13826" width="12" style="93" bestFit="1" customWidth="1"/>
    <col min="13827" max="13827" width="12.5703125" style="93" bestFit="1" customWidth="1"/>
    <col min="13828" max="13828" width="9.7109375" style="93" bestFit="1" customWidth="1"/>
    <col min="13829" max="13829" width="7.7109375" style="93" bestFit="1" customWidth="1"/>
    <col min="13830" max="13830" width="7.5703125" style="93" bestFit="1" customWidth="1"/>
    <col min="13831" max="13831" width="7.7109375" style="93" bestFit="1" customWidth="1"/>
    <col min="13832" max="13832" width="8.7109375" style="93" bestFit="1" customWidth="1"/>
    <col min="13833" max="13833" width="10.5703125" style="93" bestFit="1" customWidth="1"/>
    <col min="13834" max="13834" width="14.85546875" style="93" bestFit="1" customWidth="1"/>
    <col min="13835" max="13835" width="11.85546875" style="93" bestFit="1" customWidth="1"/>
    <col min="13836" max="13836" width="14.42578125" style="93" bestFit="1" customWidth="1"/>
    <col min="13837" max="13837" width="14.140625" style="93" bestFit="1" customWidth="1"/>
    <col min="13838" max="14080" width="9.140625" style="93"/>
    <col min="14081" max="14081" width="18.7109375" style="93" customWidth="1"/>
    <col min="14082" max="14082" width="12" style="93" bestFit="1" customWidth="1"/>
    <col min="14083" max="14083" width="12.5703125" style="93" bestFit="1" customWidth="1"/>
    <col min="14084" max="14084" width="9.7109375" style="93" bestFit="1" customWidth="1"/>
    <col min="14085" max="14085" width="7.7109375" style="93" bestFit="1" customWidth="1"/>
    <col min="14086" max="14086" width="7.5703125" style="93" bestFit="1" customWidth="1"/>
    <col min="14087" max="14087" width="7.7109375" style="93" bestFit="1" customWidth="1"/>
    <col min="14088" max="14088" width="8.7109375" style="93" bestFit="1" customWidth="1"/>
    <col min="14089" max="14089" width="10.5703125" style="93" bestFit="1" customWidth="1"/>
    <col min="14090" max="14090" width="14.85546875" style="93" bestFit="1" customWidth="1"/>
    <col min="14091" max="14091" width="11.85546875" style="93" bestFit="1" customWidth="1"/>
    <col min="14092" max="14092" width="14.42578125" style="93" bestFit="1" customWidth="1"/>
    <col min="14093" max="14093" width="14.140625" style="93" bestFit="1" customWidth="1"/>
    <col min="14094" max="14336" width="9.140625" style="93"/>
    <col min="14337" max="14337" width="18.7109375" style="93" customWidth="1"/>
    <col min="14338" max="14338" width="12" style="93" bestFit="1" customWidth="1"/>
    <col min="14339" max="14339" width="12.5703125" style="93" bestFit="1" customWidth="1"/>
    <col min="14340" max="14340" width="9.7109375" style="93" bestFit="1" customWidth="1"/>
    <col min="14341" max="14341" width="7.7109375" style="93" bestFit="1" customWidth="1"/>
    <col min="14342" max="14342" width="7.5703125" style="93" bestFit="1" customWidth="1"/>
    <col min="14343" max="14343" width="7.7109375" style="93" bestFit="1" customWidth="1"/>
    <col min="14344" max="14344" width="8.7109375" style="93" bestFit="1" customWidth="1"/>
    <col min="14345" max="14345" width="10.5703125" style="93" bestFit="1" customWidth="1"/>
    <col min="14346" max="14346" width="14.85546875" style="93" bestFit="1" customWidth="1"/>
    <col min="14347" max="14347" width="11.85546875" style="93" bestFit="1" customWidth="1"/>
    <col min="14348" max="14348" width="14.42578125" style="93" bestFit="1" customWidth="1"/>
    <col min="14349" max="14349" width="14.140625" style="93" bestFit="1" customWidth="1"/>
    <col min="14350" max="14592" width="9.140625" style="93"/>
    <col min="14593" max="14593" width="18.7109375" style="93" customWidth="1"/>
    <col min="14594" max="14594" width="12" style="93" bestFit="1" customWidth="1"/>
    <col min="14595" max="14595" width="12.5703125" style="93" bestFit="1" customWidth="1"/>
    <col min="14596" max="14596" width="9.7109375" style="93" bestFit="1" customWidth="1"/>
    <col min="14597" max="14597" width="7.7109375" style="93" bestFit="1" customWidth="1"/>
    <col min="14598" max="14598" width="7.5703125" style="93" bestFit="1" customWidth="1"/>
    <col min="14599" max="14599" width="7.7109375" style="93" bestFit="1" customWidth="1"/>
    <col min="14600" max="14600" width="8.7109375" style="93" bestFit="1" customWidth="1"/>
    <col min="14601" max="14601" width="10.5703125" style="93" bestFit="1" customWidth="1"/>
    <col min="14602" max="14602" width="14.85546875" style="93" bestFit="1" customWidth="1"/>
    <col min="14603" max="14603" width="11.85546875" style="93" bestFit="1" customWidth="1"/>
    <col min="14604" max="14604" width="14.42578125" style="93" bestFit="1" customWidth="1"/>
    <col min="14605" max="14605" width="14.140625" style="93" bestFit="1" customWidth="1"/>
    <col min="14606" max="14848" width="9.140625" style="93"/>
    <col min="14849" max="14849" width="18.7109375" style="93" customWidth="1"/>
    <col min="14850" max="14850" width="12" style="93" bestFit="1" customWidth="1"/>
    <col min="14851" max="14851" width="12.5703125" style="93" bestFit="1" customWidth="1"/>
    <col min="14852" max="14852" width="9.7109375" style="93" bestFit="1" customWidth="1"/>
    <col min="14853" max="14853" width="7.7109375" style="93" bestFit="1" customWidth="1"/>
    <col min="14854" max="14854" width="7.5703125" style="93" bestFit="1" customWidth="1"/>
    <col min="14855" max="14855" width="7.7109375" style="93" bestFit="1" customWidth="1"/>
    <col min="14856" max="14856" width="8.7109375" style="93" bestFit="1" customWidth="1"/>
    <col min="14857" max="14857" width="10.5703125" style="93" bestFit="1" customWidth="1"/>
    <col min="14858" max="14858" width="14.85546875" style="93" bestFit="1" customWidth="1"/>
    <col min="14859" max="14859" width="11.85546875" style="93" bestFit="1" customWidth="1"/>
    <col min="14860" max="14860" width="14.42578125" style="93" bestFit="1" customWidth="1"/>
    <col min="14861" max="14861" width="14.140625" style="93" bestFit="1" customWidth="1"/>
    <col min="14862" max="15104" width="9.140625" style="93"/>
    <col min="15105" max="15105" width="18.7109375" style="93" customWidth="1"/>
    <col min="15106" max="15106" width="12" style="93" bestFit="1" customWidth="1"/>
    <col min="15107" max="15107" width="12.5703125" style="93" bestFit="1" customWidth="1"/>
    <col min="15108" max="15108" width="9.7109375" style="93" bestFit="1" customWidth="1"/>
    <col min="15109" max="15109" width="7.7109375" style="93" bestFit="1" customWidth="1"/>
    <col min="15110" max="15110" width="7.5703125" style="93" bestFit="1" customWidth="1"/>
    <col min="15111" max="15111" width="7.7109375" style="93" bestFit="1" customWidth="1"/>
    <col min="15112" max="15112" width="8.7109375" style="93" bestFit="1" customWidth="1"/>
    <col min="15113" max="15113" width="10.5703125" style="93" bestFit="1" customWidth="1"/>
    <col min="15114" max="15114" width="14.85546875" style="93" bestFit="1" customWidth="1"/>
    <col min="15115" max="15115" width="11.85546875" style="93" bestFit="1" customWidth="1"/>
    <col min="15116" max="15116" width="14.42578125" style="93" bestFit="1" customWidth="1"/>
    <col min="15117" max="15117" width="14.140625" style="93" bestFit="1" customWidth="1"/>
    <col min="15118" max="15360" width="9.140625" style="93"/>
    <col min="15361" max="15361" width="18.7109375" style="93" customWidth="1"/>
    <col min="15362" max="15362" width="12" style="93" bestFit="1" customWidth="1"/>
    <col min="15363" max="15363" width="12.5703125" style="93" bestFit="1" customWidth="1"/>
    <col min="15364" max="15364" width="9.7109375" style="93" bestFit="1" customWidth="1"/>
    <col min="15365" max="15365" width="7.7109375" style="93" bestFit="1" customWidth="1"/>
    <col min="15366" max="15366" width="7.5703125" style="93" bestFit="1" customWidth="1"/>
    <col min="15367" max="15367" width="7.7109375" style="93" bestFit="1" customWidth="1"/>
    <col min="15368" max="15368" width="8.7109375" style="93" bestFit="1" customWidth="1"/>
    <col min="15369" max="15369" width="10.5703125" style="93" bestFit="1" customWidth="1"/>
    <col min="15370" max="15370" width="14.85546875" style="93" bestFit="1" customWidth="1"/>
    <col min="15371" max="15371" width="11.85546875" style="93" bestFit="1" customWidth="1"/>
    <col min="15372" max="15372" width="14.42578125" style="93" bestFit="1" customWidth="1"/>
    <col min="15373" max="15373" width="14.140625" style="93" bestFit="1" customWidth="1"/>
    <col min="15374" max="15616" width="9.140625" style="93"/>
    <col min="15617" max="15617" width="18.7109375" style="93" customWidth="1"/>
    <col min="15618" max="15618" width="12" style="93" bestFit="1" customWidth="1"/>
    <col min="15619" max="15619" width="12.5703125" style="93" bestFit="1" customWidth="1"/>
    <col min="15620" max="15620" width="9.7109375" style="93" bestFit="1" customWidth="1"/>
    <col min="15621" max="15621" width="7.7109375" style="93" bestFit="1" customWidth="1"/>
    <col min="15622" max="15622" width="7.5703125" style="93" bestFit="1" customWidth="1"/>
    <col min="15623" max="15623" width="7.7109375" style="93" bestFit="1" customWidth="1"/>
    <col min="15624" max="15624" width="8.7109375" style="93" bestFit="1" customWidth="1"/>
    <col min="15625" max="15625" width="10.5703125" style="93" bestFit="1" customWidth="1"/>
    <col min="15626" max="15626" width="14.85546875" style="93" bestFit="1" customWidth="1"/>
    <col min="15627" max="15627" width="11.85546875" style="93" bestFit="1" customWidth="1"/>
    <col min="15628" max="15628" width="14.42578125" style="93" bestFit="1" customWidth="1"/>
    <col min="15629" max="15629" width="14.140625" style="93" bestFit="1" customWidth="1"/>
    <col min="15630" max="15872" width="9.140625" style="93"/>
    <col min="15873" max="15873" width="18.7109375" style="93" customWidth="1"/>
    <col min="15874" max="15874" width="12" style="93" bestFit="1" customWidth="1"/>
    <col min="15875" max="15875" width="12.5703125" style="93" bestFit="1" customWidth="1"/>
    <col min="15876" max="15876" width="9.7109375" style="93" bestFit="1" customWidth="1"/>
    <col min="15877" max="15877" width="7.7109375" style="93" bestFit="1" customWidth="1"/>
    <col min="15878" max="15878" width="7.5703125" style="93" bestFit="1" customWidth="1"/>
    <col min="15879" max="15879" width="7.7109375" style="93" bestFit="1" customWidth="1"/>
    <col min="15880" max="15880" width="8.7109375" style="93" bestFit="1" customWidth="1"/>
    <col min="15881" max="15881" width="10.5703125" style="93" bestFit="1" customWidth="1"/>
    <col min="15882" max="15882" width="14.85546875" style="93" bestFit="1" customWidth="1"/>
    <col min="15883" max="15883" width="11.85546875" style="93" bestFit="1" customWidth="1"/>
    <col min="15884" max="15884" width="14.42578125" style="93" bestFit="1" customWidth="1"/>
    <col min="15885" max="15885" width="14.140625" style="93" bestFit="1" customWidth="1"/>
    <col min="15886" max="16128" width="9.140625" style="93"/>
    <col min="16129" max="16129" width="18.7109375" style="93" customWidth="1"/>
    <col min="16130" max="16130" width="12" style="93" bestFit="1" customWidth="1"/>
    <col min="16131" max="16131" width="12.5703125" style="93" bestFit="1" customWidth="1"/>
    <col min="16132" max="16132" width="9.7109375" style="93" bestFit="1" customWidth="1"/>
    <col min="16133" max="16133" width="7.7109375" style="93" bestFit="1" customWidth="1"/>
    <col min="16134" max="16134" width="7.5703125" style="93" bestFit="1" customWidth="1"/>
    <col min="16135" max="16135" width="7.7109375" style="93" bestFit="1" customWidth="1"/>
    <col min="16136" max="16136" width="8.7109375" style="93" bestFit="1" customWidth="1"/>
    <col min="16137" max="16137" width="10.5703125" style="93" bestFit="1" customWidth="1"/>
    <col min="16138" max="16138" width="14.85546875" style="93" bestFit="1" customWidth="1"/>
    <col min="16139" max="16139" width="11.85546875" style="93" bestFit="1" customWidth="1"/>
    <col min="16140" max="16140" width="14.42578125" style="93" bestFit="1" customWidth="1"/>
    <col min="16141" max="16141" width="14.140625" style="93" bestFit="1" customWidth="1"/>
    <col min="16142" max="16384" width="9.140625" style="93"/>
  </cols>
  <sheetData>
    <row r="1" spans="1:13" s="253" customFormat="1" ht="18.75" customHeight="1" thickBot="1">
      <c r="A1" s="824" t="s">
        <v>413</v>
      </c>
      <c r="B1" s="824"/>
      <c r="C1" s="824"/>
      <c r="D1" s="824"/>
      <c r="E1" s="824"/>
      <c r="F1" s="824"/>
      <c r="G1" s="824"/>
      <c r="H1" s="824"/>
      <c r="I1" s="824"/>
      <c r="J1" s="830"/>
      <c r="K1" s="830"/>
      <c r="L1" s="830"/>
      <c r="M1" s="830"/>
    </row>
    <row r="2" spans="1:13" ht="24.95" customHeight="1" thickBot="1">
      <c r="A2" s="724" t="s">
        <v>0</v>
      </c>
      <c r="B2" s="207" t="s">
        <v>371</v>
      </c>
      <c r="C2" s="208" t="s">
        <v>37</v>
      </c>
      <c r="D2" s="208" t="s">
        <v>38</v>
      </c>
      <c r="E2" s="208" t="s">
        <v>39</v>
      </c>
      <c r="F2" s="208" t="s">
        <v>40</v>
      </c>
      <c r="G2" s="208" t="s">
        <v>41</v>
      </c>
      <c r="H2" s="208" t="s">
        <v>42</v>
      </c>
      <c r="I2" s="208" t="s">
        <v>43</v>
      </c>
      <c r="J2" s="208" t="s">
        <v>44</v>
      </c>
      <c r="K2" s="208" t="s">
        <v>45</v>
      </c>
      <c r="L2" s="208" t="s">
        <v>46</v>
      </c>
      <c r="M2" s="720" t="s">
        <v>47</v>
      </c>
    </row>
    <row r="3" spans="1:13" ht="24.95" customHeight="1">
      <c r="A3" s="724">
        <v>1999</v>
      </c>
      <c r="B3" s="553">
        <v>90</v>
      </c>
      <c r="C3" s="260">
        <v>86</v>
      </c>
      <c r="D3" s="260">
        <v>90</v>
      </c>
      <c r="E3" s="260">
        <v>90</v>
      </c>
      <c r="F3" s="260">
        <v>94.88</v>
      </c>
      <c r="G3" s="260">
        <v>94.88</v>
      </c>
      <c r="H3" s="260">
        <v>94.88</v>
      </c>
      <c r="I3" s="260">
        <v>94.88</v>
      </c>
      <c r="J3" s="260">
        <v>94.88</v>
      </c>
      <c r="K3" s="260">
        <v>95</v>
      </c>
      <c r="L3" s="260">
        <v>97.1</v>
      </c>
      <c r="M3" s="721">
        <v>98.2</v>
      </c>
    </row>
    <row r="4" spans="1:13" ht="24.95" customHeight="1">
      <c r="A4" s="725">
        <v>2000</v>
      </c>
      <c r="B4" s="554">
        <v>98.15</v>
      </c>
      <c r="C4" s="261">
        <v>100.45</v>
      </c>
      <c r="D4" s="261">
        <v>100.57</v>
      </c>
      <c r="E4" s="261">
        <v>100.37</v>
      </c>
      <c r="F4" s="261">
        <v>101.2</v>
      </c>
      <c r="G4" s="261">
        <v>102.2</v>
      </c>
      <c r="H4" s="261">
        <v>104</v>
      </c>
      <c r="I4" s="261">
        <v>102.55</v>
      </c>
      <c r="J4" s="261">
        <v>102.25</v>
      </c>
      <c r="K4" s="261">
        <v>102.5</v>
      </c>
      <c r="L4" s="261">
        <v>102.6</v>
      </c>
      <c r="M4" s="722">
        <v>110.05</v>
      </c>
    </row>
    <row r="5" spans="1:13" ht="24.95" customHeight="1">
      <c r="A5" s="725">
        <v>2001</v>
      </c>
      <c r="B5" s="554">
        <v>110.8</v>
      </c>
      <c r="C5" s="261">
        <v>110.6</v>
      </c>
      <c r="D5" s="261">
        <v>110.7</v>
      </c>
      <c r="E5" s="261">
        <v>114.2</v>
      </c>
      <c r="F5" s="261">
        <v>113.1</v>
      </c>
      <c r="G5" s="261">
        <v>112</v>
      </c>
      <c r="H5" s="261">
        <v>111.7</v>
      </c>
      <c r="I5" s="261">
        <v>111.6</v>
      </c>
      <c r="J5" s="261">
        <v>111.6</v>
      </c>
      <c r="K5" s="261">
        <v>111.6</v>
      </c>
      <c r="L5" s="261">
        <v>112.6</v>
      </c>
      <c r="M5" s="722">
        <v>113.45</v>
      </c>
    </row>
    <row r="6" spans="1:13" ht="24.95" customHeight="1">
      <c r="A6" s="725">
        <v>2002</v>
      </c>
      <c r="B6" s="554">
        <v>114.2</v>
      </c>
      <c r="C6" s="261">
        <v>115.7</v>
      </c>
      <c r="D6" s="261">
        <v>116.1</v>
      </c>
      <c r="E6" s="261">
        <v>116.3</v>
      </c>
      <c r="F6" s="261">
        <v>116.8</v>
      </c>
      <c r="G6" s="261">
        <v>120</v>
      </c>
      <c r="H6" s="261">
        <v>131.01</v>
      </c>
      <c r="I6" s="261">
        <v>126</v>
      </c>
      <c r="J6" s="261">
        <v>126</v>
      </c>
      <c r="K6" s="261">
        <v>126.75</v>
      </c>
      <c r="L6" s="261">
        <v>126.91</v>
      </c>
      <c r="M6" s="722">
        <v>126.9</v>
      </c>
    </row>
    <row r="7" spans="1:13" ht="24.95" customHeight="1">
      <c r="A7" s="725">
        <v>2003</v>
      </c>
      <c r="B7" s="554">
        <v>127.27</v>
      </c>
      <c r="C7" s="261">
        <v>127.02</v>
      </c>
      <c r="D7" s="261">
        <v>127.22</v>
      </c>
      <c r="E7" s="261">
        <v>127.81</v>
      </c>
      <c r="F7" s="261">
        <v>127.82</v>
      </c>
      <c r="G7" s="261">
        <v>127.92</v>
      </c>
      <c r="H7" s="261">
        <v>127.73</v>
      </c>
      <c r="I7" s="261">
        <v>128.30000000000001</v>
      </c>
      <c r="J7" s="261">
        <v>128.36000000000001</v>
      </c>
      <c r="K7" s="261">
        <v>132.52000000000001</v>
      </c>
      <c r="L7" s="261">
        <v>138.19999999999999</v>
      </c>
      <c r="M7" s="722">
        <v>137</v>
      </c>
    </row>
    <row r="8" spans="1:13" ht="24.95" customHeight="1">
      <c r="A8" s="725">
        <v>2004</v>
      </c>
      <c r="B8" s="554">
        <v>135.30000000000001</v>
      </c>
      <c r="C8" s="261">
        <v>135</v>
      </c>
      <c r="D8" s="261">
        <v>133.69999999999999</v>
      </c>
      <c r="E8" s="261">
        <v>133.30000000000001</v>
      </c>
      <c r="F8" s="261">
        <v>132.75</v>
      </c>
      <c r="G8" s="261">
        <v>132.75</v>
      </c>
      <c r="H8" s="261">
        <v>132.82</v>
      </c>
      <c r="I8" s="261">
        <v>132.83000000000001</v>
      </c>
      <c r="J8" s="261">
        <v>132.87</v>
      </c>
      <c r="K8" s="261">
        <v>132.87</v>
      </c>
      <c r="L8" s="261">
        <v>132.88</v>
      </c>
      <c r="M8" s="722">
        <v>132.85</v>
      </c>
    </row>
    <row r="9" spans="1:13" ht="24.95" customHeight="1">
      <c r="A9" s="725">
        <v>2005</v>
      </c>
      <c r="B9" s="554">
        <v>132.86000000000001</v>
      </c>
      <c r="C9" s="261">
        <v>132.86000000000001</v>
      </c>
      <c r="D9" s="261">
        <v>132.86000000000001</v>
      </c>
      <c r="E9" s="261">
        <v>132.85</v>
      </c>
      <c r="F9" s="261">
        <v>132.83000000000001</v>
      </c>
      <c r="G9" s="261">
        <v>132.87</v>
      </c>
      <c r="H9" s="241">
        <v>132.86000000000001</v>
      </c>
      <c r="I9" s="261">
        <v>132.04</v>
      </c>
      <c r="J9" s="261">
        <v>129.5</v>
      </c>
      <c r="K9" s="261">
        <v>129.53</v>
      </c>
      <c r="L9" s="261">
        <v>129.01</v>
      </c>
      <c r="M9" s="722">
        <v>129</v>
      </c>
    </row>
    <row r="10" spans="1:13" ht="24.95" customHeight="1">
      <c r="A10" s="725">
        <v>2006</v>
      </c>
      <c r="B10" s="554">
        <v>130.29</v>
      </c>
      <c r="C10" s="261">
        <v>129.28</v>
      </c>
      <c r="D10" s="261">
        <v>128.52250000000001</v>
      </c>
      <c r="E10" s="261">
        <v>128.44725299999999</v>
      </c>
      <c r="F10" s="261">
        <v>128.46189999999999</v>
      </c>
      <c r="G10" s="261">
        <v>128.4417</v>
      </c>
      <c r="H10" s="261">
        <v>128.36090000000002</v>
      </c>
      <c r="I10" s="261">
        <v>128.2902</v>
      </c>
      <c r="J10" s="261">
        <v>128.27000000000001</v>
      </c>
      <c r="K10" s="261">
        <v>128.31040000000002</v>
      </c>
      <c r="L10" s="261">
        <v>128.27000000000001</v>
      </c>
      <c r="M10" s="722">
        <v>128.27000000000001</v>
      </c>
    </row>
    <row r="11" spans="1:13" ht="24.95" customHeight="1">
      <c r="A11" s="725">
        <v>2007</v>
      </c>
      <c r="B11" s="554">
        <v>128.2801</v>
      </c>
      <c r="C11" s="261">
        <v>128.2801</v>
      </c>
      <c r="D11" s="261">
        <v>128.05789999999999</v>
      </c>
      <c r="E11" s="261">
        <v>127.866</v>
      </c>
      <c r="F11" s="261">
        <v>127.4923</v>
      </c>
      <c r="G11" s="261">
        <v>127.3105</v>
      </c>
      <c r="H11" s="261">
        <v>127.1186</v>
      </c>
      <c r="I11" s="261">
        <v>126.1995</v>
      </c>
      <c r="J11" s="261">
        <v>125.64400000000001</v>
      </c>
      <c r="K11" s="261">
        <v>123.0988</v>
      </c>
      <c r="L11" s="261">
        <v>118.85680000000001</v>
      </c>
      <c r="M11" s="722">
        <v>117.968</v>
      </c>
    </row>
    <row r="12" spans="1:13" ht="24.95" customHeight="1">
      <c r="A12" s="725">
        <v>2008</v>
      </c>
      <c r="B12" s="554">
        <v>117.9781</v>
      </c>
      <c r="C12" s="261">
        <v>117.9478</v>
      </c>
      <c r="D12" s="261">
        <v>117.8973</v>
      </c>
      <c r="E12" s="261">
        <v>117.867</v>
      </c>
      <c r="F12" s="261">
        <v>117.8266</v>
      </c>
      <c r="G12" s="261">
        <v>117.7963</v>
      </c>
      <c r="H12" s="261">
        <v>117.7559</v>
      </c>
      <c r="I12" s="261">
        <v>117.7256</v>
      </c>
      <c r="J12" s="261">
        <v>117.7256</v>
      </c>
      <c r="K12" s="261">
        <v>117.73569999999999</v>
      </c>
      <c r="L12" s="261">
        <v>117.78619999999999</v>
      </c>
      <c r="M12" s="722">
        <v>132.5625</v>
      </c>
    </row>
    <row r="13" spans="1:13" ht="24.95" customHeight="1">
      <c r="A13" s="725">
        <v>2009</v>
      </c>
      <c r="B13" s="554">
        <v>145.95509999999999</v>
      </c>
      <c r="C13" s="261">
        <v>147.30850000000001</v>
      </c>
      <c r="D13" s="261">
        <v>147.15700000000001</v>
      </c>
      <c r="E13" s="261">
        <v>147.35900000000001</v>
      </c>
      <c r="F13" s="261">
        <v>148.167</v>
      </c>
      <c r="G13" s="261">
        <v>148.2175</v>
      </c>
      <c r="H13" s="261">
        <v>151.2475</v>
      </c>
      <c r="I13" s="261">
        <v>152.41909999999999</v>
      </c>
      <c r="J13" s="261">
        <v>148.79320000000001</v>
      </c>
      <c r="K13" s="261">
        <v>150.63140000000001</v>
      </c>
      <c r="L13" s="261">
        <v>149.79310000000001</v>
      </c>
      <c r="M13" s="722">
        <v>149.58099999999999</v>
      </c>
    </row>
    <row r="14" spans="1:13" s="99" customFormat="1" ht="24.95" customHeight="1">
      <c r="A14" s="725">
        <v>2010</v>
      </c>
      <c r="B14" s="554">
        <v>150.31829999999999</v>
      </c>
      <c r="C14" s="261">
        <v>150.09610000000001</v>
      </c>
      <c r="D14" s="261">
        <v>149.78</v>
      </c>
      <c r="E14" s="261">
        <v>150.1</v>
      </c>
      <c r="F14" s="261">
        <v>150.27000000000001</v>
      </c>
      <c r="G14" s="261">
        <v>149.99</v>
      </c>
      <c r="H14" s="261">
        <v>150.09</v>
      </c>
      <c r="I14" s="261">
        <v>150.78</v>
      </c>
      <c r="J14" s="261">
        <v>151.35</v>
      </c>
      <c r="K14" s="261">
        <v>149.99</v>
      </c>
      <c r="L14" s="261">
        <v>150.24</v>
      </c>
      <c r="M14" s="722">
        <v>150.66</v>
      </c>
    </row>
    <row r="15" spans="1:13" s="99" customFormat="1" ht="24.95" customHeight="1">
      <c r="A15" s="725">
        <v>2011</v>
      </c>
      <c r="B15" s="554">
        <v>151.8535</v>
      </c>
      <c r="C15" s="261">
        <v>152.06559999999999</v>
      </c>
      <c r="D15" s="261">
        <v>153.0352</v>
      </c>
      <c r="E15" s="261">
        <v>154.44919999999999</v>
      </c>
      <c r="F15" s="261">
        <v>155.1259</v>
      </c>
      <c r="G15" s="261">
        <v>153.30789999999999</v>
      </c>
      <c r="H15" s="261">
        <v>151.96459999999999</v>
      </c>
      <c r="I15" s="261">
        <v>153.92400000000001</v>
      </c>
      <c r="J15" s="261">
        <v>156.14599999999999</v>
      </c>
      <c r="K15" s="261">
        <v>151.7525</v>
      </c>
      <c r="L15" s="261">
        <v>157.87309999999999</v>
      </c>
      <c r="M15" s="722">
        <v>158.267</v>
      </c>
    </row>
    <row r="16" spans="1:13" s="99" customFormat="1" ht="24.95" customHeight="1" thickBot="1">
      <c r="A16" s="726">
        <v>2012</v>
      </c>
      <c r="B16" s="555">
        <v>158.62050000000002</v>
      </c>
      <c r="C16" s="262">
        <v>157.459</v>
      </c>
      <c r="D16" s="262">
        <v>157.5701</v>
      </c>
      <c r="E16" s="262">
        <v>157.25700000000001</v>
      </c>
      <c r="F16" s="262">
        <v>157.3075</v>
      </c>
      <c r="G16" s="262">
        <v>157.49940000000001</v>
      </c>
      <c r="H16" s="262">
        <v>157.39840000000001</v>
      </c>
      <c r="I16" s="262">
        <v>157.358</v>
      </c>
      <c r="J16" s="262">
        <v>157.33779999999999</v>
      </c>
      <c r="K16" s="262">
        <v>157.26740000000001</v>
      </c>
      <c r="L16" s="262">
        <v>157.3176</v>
      </c>
      <c r="M16" s="723">
        <v>157.32769999999999</v>
      </c>
    </row>
    <row r="17" spans="1:13" s="104" customFormat="1" ht="12.75">
      <c r="A17" s="520" t="s">
        <v>414</v>
      </c>
      <c r="M17" s="105"/>
    </row>
    <row r="18" spans="1:13">
      <c r="A18" s="263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618"/>
    </row>
    <row r="19" spans="1:13">
      <c r="A19" s="263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</row>
    <row r="20" spans="1:13"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</row>
    <row r="21" spans="1:13"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</row>
    <row r="22" spans="1:13"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</row>
    <row r="25" spans="1:13">
      <c r="E25" s="259"/>
      <c r="I25" s="259"/>
    </row>
    <row r="26" spans="1:13">
      <c r="E26" s="259"/>
      <c r="G26" s="259"/>
      <c r="I26" s="259"/>
    </row>
    <row r="27" spans="1:13">
      <c r="E27" s="259"/>
      <c r="G27" s="259"/>
      <c r="I27" s="259"/>
    </row>
    <row r="28" spans="1:13">
      <c r="E28" s="259"/>
      <c r="G28" s="259"/>
      <c r="I28" s="259"/>
    </row>
    <row r="29" spans="1:13">
      <c r="E29" s="259"/>
      <c r="G29" s="259"/>
      <c r="I29" s="259"/>
    </row>
    <row r="30" spans="1:13">
      <c r="E30" s="259"/>
    </row>
    <row r="31" spans="1:13">
      <c r="E31" s="259"/>
    </row>
    <row r="32" spans="1:13">
      <c r="E32" s="259"/>
    </row>
    <row r="33" spans="5:5">
      <c r="E33" s="259"/>
    </row>
    <row r="34" spans="5:5">
      <c r="E34" s="259"/>
    </row>
    <row r="35" spans="5:5">
      <c r="E35" s="259"/>
    </row>
    <row r="36" spans="5:5">
      <c r="E36" s="259"/>
    </row>
  </sheetData>
  <mergeCells count="1">
    <mergeCell ref="A1:M1"/>
  </mergeCells>
  <pageMargins left="0.75" right="0.5" top="0.6" bottom="0" header="0.69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BreakPreview" zoomScaleSheetLayoutView="100" workbookViewId="0">
      <selection activeCell="A2" sqref="A2:A17"/>
    </sheetView>
  </sheetViews>
  <sheetFormatPr defaultRowHeight="14.25"/>
  <cols>
    <col min="1" max="1" width="10.7109375" style="66" customWidth="1"/>
    <col min="2" max="14" width="10.7109375" style="1" customWidth="1"/>
    <col min="15" max="256" width="9.140625" style="66"/>
    <col min="257" max="270" width="15.7109375" style="66" customWidth="1"/>
    <col min="271" max="512" width="9.140625" style="66"/>
    <col min="513" max="526" width="15.7109375" style="66" customWidth="1"/>
    <col min="527" max="768" width="9.140625" style="66"/>
    <col min="769" max="782" width="15.7109375" style="66" customWidth="1"/>
    <col min="783" max="1024" width="9.140625" style="66"/>
    <col min="1025" max="1038" width="15.7109375" style="66" customWidth="1"/>
    <col min="1039" max="1280" width="9.140625" style="66"/>
    <col min="1281" max="1294" width="15.7109375" style="66" customWidth="1"/>
    <col min="1295" max="1536" width="9.140625" style="66"/>
    <col min="1537" max="1550" width="15.7109375" style="66" customWidth="1"/>
    <col min="1551" max="1792" width="9.140625" style="66"/>
    <col min="1793" max="1806" width="15.7109375" style="66" customWidth="1"/>
    <col min="1807" max="2048" width="9.140625" style="66"/>
    <col min="2049" max="2062" width="15.7109375" style="66" customWidth="1"/>
    <col min="2063" max="2304" width="9.140625" style="66"/>
    <col min="2305" max="2318" width="15.7109375" style="66" customWidth="1"/>
    <col min="2319" max="2560" width="9.140625" style="66"/>
    <col min="2561" max="2574" width="15.7109375" style="66" customWidth="1"/>
    <col min="2575" max="2816" width="9.140625" style="66"/>
    <col min="2817" max="2830" width="15.7109375" style="66" customWidth="1"/>
    <col min="2831" max="3072" width="9.140625" style="66"/>
    <col min="3073" max="3086" width="15.7109375" style="66" customWidth="1"/>
    <col min="3087" max="3328" width="9.140625" style="66"/>
    <col min="3329" max="3342" width="15.7109375" style="66" customWidth="1"/>
    <col min="3343" max="3584" width="9.140625" style="66"/>
    <col min="3585" max="3598" width="15.7109375" style="66" customWidth="1"/>
    <col min="3599" max="3840" width="9.140625" style="66"/>
    <col min="3841" max="3854" width="15.7109375" style="66" customWidth="1"/>
    <col min="3855" max="4096" width="9.140625" style="66"/>
    <col min="4097" max="4110" width="15.7109375" style="66" customWidth="1"/>
    <col min="4111" max="4352" width="9.140625" style="66"/>
    <col min="4353" max="4366" width="15.7109375" style="66" customWidth="1"/>
    <col min="4367" max="4608" width="9.140625" style="66"/>
    <col min="4609" max="4622" width="15.7109375" style="66" customWidth="1"/>
    <col min="4623" max="4864" width="9.140625" style="66"/>
    <col min="4865" max="4878" width="15.7109375" style="66" customWidth="1"/>
    <col min="4879" max="5120" width="9.140625" style="66"/>
    <col min="5121" max="5134" width="15.7109375" style="66" customWidth="1"/>
    <col min="5135" max="5376" width="9.140625" style="66"/>
    <col min="5377" max="5390" width="15.7109375" style="66" customWidth="1"/>
    <col min="5391" max="5632" width="9.140625" style="66"/>
    <col min="5633" max="5646" width="15.7109375" style="66" customWidth="1"/>
    <col min="5647" max="5888" width="9.140625" style="66"/>
    <col min="5889" max="5902" width="15.7109375" style="66" customWidth="1"/>
    <col min="5903" max="6144" width="9.140625" style="66"/>
    <col min="6145" max="6158" width="15.7109375" style="66" customWidth="1"/>
    <col min="6159" max="6400" width="9.140625" style="66"/>
    <col min="6401" max="6414" width="15.7109375" style="66" customWidth="1"/>
    <col min="6415" max="6656" width="9.140625" style="66"/>
    <col min="6657" max="6670" width="15.7109375" style="66" customWidth="1"/>
    <col min="6671" max="6912" width="9.140625" style="66"/>
    <col min="6913" max="6926" width="15.7109375" style="66" customWidth="1"/>
    <col min="6927" max="7168" width="9.140625" style="66"/>
    <col min="7169" max="7182" width="15.7109375" style="66" customWidth="1"/>
    <col min="7183" max="7424" width="9.140625" style="66"/>
    <col min="7425" max="7438" width="15.7109375" style="66" customWidth="1"/>
    <col min="7439" max="7680" width="9.140625" style="66"/>
    <col min="7681" max="7694" width="15.7109375" style="66" customWidth="1"/>
    <col min="7695" max="7936" width="9.140625" style="66"/>
    <col min="7937" max="7950" width="15.7109375" style="66" customWidth="1"/>
    <col min="7951" max="8192" width="9.140625" style="66"/>
    <col min="8193" max="8206" width="15.7109375" style="66" customWidth="1"/>
    <col min="8207" max="8448" width="9.140625" style="66"/>
    <col min="8449" max="8462" width="15.7109375" style="66" customWidth="1"/>
    <col min="8463" max="8704" width="9.140625" style="66"/>
    <col min="8705" max="8718" width="15.7109375" style="66" customWidth="1"/>
    <col min="8719" max="8960" width="9.140625" style="66"/>
    <col min="8961" max="8974" width="15.7109375" style="66" customWidth="1"/>
    <col min="8975" max="9216" width="9.140625" style="66"/>
    <col min="9217" max="9230" width="15.7109375" style="66" customWidth="1"/>
    <col min="9231" max="9472" width="9.140625" style="66"/>
    <col min="9473" max="9486" width="15.7109375" style="66" customWidth="1"/>
    <col min="9487" max="9728" width="9.140625" style="66"/>
    <col min="9729" max="9742" width="15.7109375" style="66" customWidth="1"/>
    <col min="9743" max="9984" width="9.140625" style="66"/>
    <col min="9985" max="9998" width="15.7109375" style="66" customWidth="1"/>
    <col min="9999" max="10240" width="9.140625" style="66"/>
    <col min="10241" max="10254" width="15.7109375" style="66" customWidth="1"/>
    <col min="10255" max="10496" width="9.140625" style="66"/>
    <col min="10497" max="10510" width="15.7109375" style="66" customWidth="1"/>
    <col min="10511" max="10752" width="9.140625" style="66"/>
    <col min="10753" max="10766" width="15.7109375" style="66" customWidth="1"/>
    <col min="10767" max="11008" width="9.140625" style="66"/>
    <col min="11009" max="11022" width="15.7109375" style="66" customWidth="1"/>
    <col min="11023" max="11264" width="9.140625" style="66"/>
    <col min="11265" max="11278" width="15.7109375" style="66" customWidth="1"/>
    <col min="11279" max="11520" width="9.140625" style="66"/>
    <col min="11521" max="11534" width="15.7109375" style="66" customWidth="1"/>
    <col min="11535" max="11776" width="9.140625" style="66"/>
    <col min="11777" max="11790" width="15.7109375" style="66" customWidth="1"/>
    <col min="11791" max="12032" width="9.140625" style="66"/>
    <col min="12033" max="12046" width="15.7109375" style="66" customWidth="1"/>
    <col min="12047" max="12288" width="9.140625" style="66"/>
    <col min="12289" max="12302" width="15.7109375" style="66" customWidth="1"/>
    <col min="12303" max="12544" width="9.140625" style="66"/>
    <col min="12545" max="12558" width="15.7109375" style="66" customWidth="1"/>
    <col min="12559" max="12800" width="9.140625" style="66"/>
    <col min="12801" max="12814" width="15.7109375" style="66" customWidth="1"/>
    <col min="12815" max="13056" width="9.140625" style="66"/>
    <col min="13057" max="13070" width="15.7109375" style="66" customWidth="1"/>
    <col min="13071" max="13312" width="9.140625" style="66"/>
    <col min="13313" max="13326" width="15.7109375" style="66" customWidth="1"/>
    <col min="13327" max="13568" width="9.140625" style="66"/>
    <col min="13569" max="13582" width="15.7109375" style="66" customWidth="1"/>
    <col min="13583" max="13824" width="9.140625" style="66"/>
    <col min="13825" max="13838" width="15.7109375" style="66" customWidth="1"/>
    <col min="13839" max="14080" width="9.140625" style="66"/>
    <col min="14081" max="14094" width="15.7109375" style="66" customWidth="1"/>
    <col min="14095" max="14336" width="9.140625" style="66"/>
    <col min="14337" max="14350" width="15.7109375" style="66" customWidth="1"/>
    <col min="14351" max="14592" width="9.140625" style="66"/>
    <col min="14593" max="14606" width="15.7109375" style="66" customWidth="1"/>
    <col min="14607" max="14848" width="9.140625" style="66"/>
    <col min="14849" max="14862" width="15.7109375" style="66" customWidth="1"/>
    <col min="14863" max="15104" width="9.140625" style="66"/>
    <col min="15105" max="15118" width="15.7109375" style="66" customWidth="1"/>
    <col min="15119" max="15360" width="9.140625" style="66"/>
    <col min="15361" max="15374" width="15.7109375" style="66" customWidth="1"/>
    <col min="15375" max="15616" width="9.140625" style="66"/>
    <col min="15617" max="15630" width="15.7109375" style="66" customWidth="1"/>
    <col min="15631" max="15872" width="9.140625" style="66"/>
    <col min="15873" max="15886" width="15.7109375" style="66" customWidth="1"/>
    <col min="15887" max="16128" width="9.140625" style="66"/>
    <col min="16129" max="16142" width="15.7109375" style="66" customWidth="1"/>
    <col min="16143" max="16384" width="9.140625" style="66"/>
  </cols>
  <sheetData>
    <row r="1" spans="1:14" s="264" customFormat="1" ht="20.100000000000001" customHeight="1" thickBot="1">
      <c r="A1" s="831" t="s">
        <v>560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</row>
    <row r="2" spans="1:14" ht="24" customHeight="1" thickBot="1">
      <c r="A2" s="730" t="s">
        <v>370</v>
      </c>
      <c r="B2" s="265" t="s">
        <v>36</v>
      </c>
      <c r="C2" s="8" t="s">
        <v>37</v>
      </c>
      <c r="D2" s="8" t="s">
        <v>38</v>
      </c>
      <c r="E2" s="8" t="s">
        <v>39</v>
      </c>
      <c r="F2" s="8" t="s">
        <v>40</v>
      </c>
      <c r="G2" s="8" t="s">
        <v>41</v>
      </c>
      <c r="H2" s="43" t="s">
        <v>42</v>
      </c>
      <c r="I2" s="43" t="s">
        <v>43</v>
      </c>
      <c r="J2" s="43" t="s">
        <v>44</v>
      </c>
      <c r="K2" s="43" t="s">
        <v>45</v>
      </c>
      <c r="L2" s="43" t="s">
        <v>46</v>
      </c>
      <c r="M2" s="266" t="s">
        <v>47</v>
      </c>
      <c r="N2" s="727" t="s">
        <v>366</v>
      </c>
    </row>
    <row r="3" spans="1:14" ht="24" customHeight="1">
      <c r="A3" s="731">
        <v>1981</v>
      </c>
      <c r="B3" s="267">
        <v>113.7</v>
      </c>
      <c r="C3" s="34">
        <v>115.6</v>
      </c>
      <c r="D3" s="34">
        <v>110.8</v>
      </c>
      <c r="E3" s="34">
        <v>107.9</v>
      </c>
      <c r="F3" s="34">
        <v>112.3</v>
      </c>
      <c r="G3" s="34">
        <v>117.1</v>
      </c>
      <c r="H3" s="34">
        <v>118</v>
      </c>
      <c r="I3" s="34">
        <v>107.8</v>
      </c>
      <c r="J3" s="34">
        <v>104.6</v>
      </c>
      <c r="K3" s="34">
        <v>104.1</v>
      </c>
      <c r="L3" s="34">
        <v>104.9</v>
      </c>
      <c r="M3" s="268">
        <v>107.9</v>
      </c>
      <c r="N3" s="728">
        <v>110.39166666666667</v>
      </c>
    </row>
    <row r="4" spans="1:14" ht="24" customHeight="1">
      <c r="A4" s="731">
        <v>1982</v>
      </c>
      <c r="B4" s="267">
        <v>107.8</v>
      </c>
      <c r="C4" s="34">
        <v>108.2</v>
      </c>
      <c r="D4" s="34">
        <v>108.2</v>
      </c>
      <c r="E4" s="34">
        <v>108.7</v>
      </c>
      <c r="F4" s="34">
        <v>106.1</v>
      </c>
      <c r="G4" s="34">
        <v>109.6</v>
      </c>
      <c r="H4" s="34">
        <v>110.6</v>
      </c>
      <c r="I4" s="34">
        <v>110.9</v>
      </c>
      <c r="J4" s="34">
        <v>111.3</v>
      </c>
      <c r="K4" s="34">
        <v>111.5</v>
      </c>
      <c r="L4" s="34">
        <v>112.9</v>
      </c>
      <c r="M4" s="268">
        <v>112.5</v>
      </c>
      <c r="N4" s="728">
        <v>109.85833333333335</v>
      </c>
    </row>
    <row r="5" spans="1:14" ht="24" customHeight="1">
      <c r="A5" s="731">
        <v>1983</v>
      </c>
      <c r="B5" s="267">
        <v>111.6</v>
      </c>
      <c r="C5" s="34">
        <v>110.2</v>
      </c>
      <c r="D5" s="34">
        <v>109.8</v>
      </c>
      <c r="E5" s="34">
        <v>110</v>
      </c>
      <c r="F5" s="34">
        <v>110.4</v>
      </c>
      <c r="G5" s="34">
        <v>109.1</v>
      </c>
      <c r="H5" s="34">
        <v>107.7</v>
      </c>
      <c r="I5" s="34">
        <v>109.4</v>
      </c>
      <c r="J5" s="34">
        <v>109.5</v>
      </c>
      <c r="K5" s="34">
        <v>108.2</v>
      </c>
      <c r="L5" s="34">
        <v>110.2</v>
      </c>
      <c r="M5" s="268">
        <v>112</v>
      </c>
      <c r="N5" s="728">
        <v>109.84166666666668</v>
      </c>
    </row>
    <row r="6" spans="1:14" ht="24" customHeight="1">
      <c r="A6" s="731">
        <v>1984</v>
      </c>
      <c r="B6" s="267">
        <v>113.7</v>
      </c>
      <c r="C6" s="34">
        <v>111.4</v>
      </c>
      <c r="D6" s="34">
        <v>108.7</v>
      </c>
      <c r="E6" s="34">
        <v>109.9</v>
      </c>
      <c r="F6" s="34">
        <v>112.7</v>
      </c>
      <c r="G6" s="34">
        <v>111.9</v>
      </c>
      <c r="H6" s="34">
        <v>113.1</v>
      </c>
      <c r="I6" s="34">
        <v>114.1</v>
      </c>
      <c r="J6" s="34">
        <v>117.5</v>
      </c>
      <c r="K6" s="34">
        <v>118</v>
      </c>
      <c r="L6" s="34">
        <v>113</v>
      </c>
      <c r="M6" s="268">
        <v>114.4</v>
      </c>
      <c r="N6" s="728">
        <v>113.2</v>
      </c>
    </row>
    <row r="7" spans="1:14" ht="24" customHeight="1">
      <c r="A7" s="731">
        <v>1985</v>
      </c>
      <c r="B7" s="267">
        <v>114.5</v>
      </c>
      <c r="C7" s="34">
        <v>113.8</v>
      </c>
      <c r="D7" s="34">
        <v>110.5</v>
      </c>
      <c r="E7" s="34">
        <v>104</v>
      </c>
      <c r="F7" s="34">
        <v>103.3</v>
      </c>
      <c r="G7" s="34">
        <v>101.7</v>
      </c>
      <c r="H7" s="34">
        <v>98.2</v>
      </c>
      <c r="I7" s="34">
        <v>95.8</v>
      </c>
      <c r="J7" s="34">
        <v>94.9</v>
      </c>
      <c r="K7" s="34">
        <v>89.9</v>
      </c>
      <c r="L7" s="34">
        <v>88.4</v>
      </c>
      <c r="M7" s="268">
        <v>83.8</v>
      </c>
      <c r="N7" s="728">
        <v>99.90000000000002</v>
      </c>
    </row>
    <row r="8" spans="1:14" ht="24" customHeight="1">
      <c r="A8" s="731">
        <v>1986</v>
      </c>
      <c r="B8" s="267">
        <v>79.400000000000006</v>
      </c>
      <c r="C8" s="34">
        <v>77</v>
      </c>
      <c r="D8" s="34">
        <v>75.3</v>
      </c>
      <c r="E8" s="34">
        <v>74.3</v>
      </c>
      <c r="F8" s="34">
        <v>72.2</v>
      </c>
      <c r="G8" s="34">
        <v>66.5</v>
      </c>
      <c r="H8" s="34">
        <v>57.7</v>
      </c>
      <c r="I8" s="34">
        <v>54</v>
      </c>
      <c r="J8" s="34">
        <v>15.4</v>
      </c>
      <c r="K8" s="34">
        <v>15.1</v>
      </c>
      <c r="L8" s="34">
        <v>17.2</v>
      </c>
      <c r="M8" s="268">
        <v>18.600000000000001</v>
      </c>
      <c r="N8" s="728">
        <v>51.891666666666673</v>
      </c>
    </row>
    <row r="9" spans="1:14" ht="24" customHeight="1">
      <c r="A9" s="731">
        <v>1987</v>
      </c>
      <c r="B9" s="267">
        <v>16.5</v>
      </c>
      <c r="C9" s="34">
        <v>16.100000000000001</v>
      </c>
      <c r="D9" s="34">
        <v>15.4</v>
      </c>
      <c r="E9" s="34">
        <v>15.2</v>
      </c>
      <c r="F9" s="34">
        <v>14.3</v>
      </c>
      <c r="G9" s="34">
        <v>14.8</v>
      </c>
      <c r="H9" s="34">
        <v>15.6</v>
      </c>
      <c r="I9" s="34">
        <v>14.6</v>
      </c>
      <c r="J9" s="34">
        <v>14.1</v>
      </c>
      <c r="K9" s="34">
        <v>13.8</v>
      </c>
      <c r="L9" s="34">
        <v>13.1</v>
      </c>
      <c r="M9" s="268">
        <v>13.1</v>
      </c>
      <c r="N9" s="728">
        <v>14.716666666666667</v>
      </c>
    </row>
    <row r="10" spans="1:14" ht="24" customHeight="1">
      <c r="A10" s="731">
        <v>1988</v>
      </c>
      <c r="B10" s="267">
        <v>13.6</v>
      </c>
      <c r="C10" s="34">
        <v>13.6</v>
      </c>
      <c r="D10" s="34">
        <v>13.3</v>
      </c>
      <c r="E10" s="34">
        <v>13.5</v>
      </c>
      <c r="F10" s="34">
        <v>13.9</v>
      </c>
      <c r="G10" s="34">
        <v>13.9</v>
      </c>
      <c r="H10" s="34">
        <v>13.1</v>
      </c>
      <c r="I10" s="34">
        <v>13.2</v>
      </c>
      <c r="J10" s="34">
        <v>12.9</v>
      </c>
      <c r="K10" s="34">
        <v>12.4</v>
      </c>
      <c r="L10" s="34">
        <v>11.3</v>
      </c>
      <c r="M10" s="268">
        <v>10.9</v>
      </c>
      <c r="N10" s="728">
        <v>12.966666666666669</v>
      </c>
    </row>
    <row r="11" spans="1:14" ht="24" customHeight="1">
      <c r="A11" s="731">
        <v>1989</v>
      </c>
      <c r="B11" s="267">
        <v>9.3000000000000007</v>
      </c>
      <c r="C11" s="34">
        <v>8.8000000000000007</v>
      </c>
      <c r="D11" s="34">
        <v>8.6</v>
      </c>
      <c r="E11" s="34">
        <v>8.6999999999999993</v>
      </c>
      <c r="F11" s="34">
        <v>9</v>
      </c>
      <c r="G11" s="34">
        <v>9.1999999999999993</v>
      </c>
      <c r="H11" s="34">
        <v>9.1999999999999993</v>
      </c>
      <c r="I11" s="34">
        <v>9.1</v>
      </c>
      <c r="J11" s="34">
        <v>8.9</v>
      </c>
      <c r="K11" s="34">
        <v>8.8000000000000007</v>
      </c>
      <c r="L11" s="34">
        <v>8.6</v>
      </c>
      <c r="M11" s="268">
        <v>8.3000000000000007</v>
      </c>
      <c r="N11" s="728">
        <v>8.875</v>
      </c>
    </row>
    <row r="12" spans="1:14" ht="24" customHeight="1">
      <c r="A12" s="731">
        <v>1990</v>
      </c>
      <c r="B12" s="267">
        <v>8.1999999999999993</v>
      </c>
      <c r="C12" s="34">
        <v>8.1</v>
      </c>
      <c r="D12" s="34">
        <v>8.1</v>
      </c>
      <c r="E12" s="34">
        <v>8.1</v>
      </c>
      <c r="F12" s="34">
        <v>8</v>
      </c>
      <c r="G12" s="34">
        <v>8</v>
      </c>
      <c r="H12" s="34">
        <v>7.8</v>
      </c>
      <c r="I12" s="34">
        <v>7.6</v>
      </c>
      <c r="J12" s="34">
        <v>7.6</v>
      </c>
      <c r="K12" s="34">
        <v>7.4</v>
      </c>
      <c r="L12" s="34">
        <v>7</v>
      </c>
      <c r="M12" s="268">
        <v>6.7</v>
      </c>
      <c r="N12" s="728">
        <v>7.7166666666666677</v>
      </c>
    </row>
    <row r="13" spans="1:14" ht="24" customHeight="1">
      <c r="A13" s="731">
        <v>1991</v>
      </c>
      <c r="B13" s="267">
        <v>6.4</v>
      </c>
      <c r="C13" s="34">
        <v>6</v>
      </c>
      <c r="D13" s="34">
        <v>6.5</v>
      </c>
      <c r="E13" s="34">
        <v>7.2</v>
      </c>
      <c r="F13" s="34">
        <v>6.8</v>
      </c>
      <c r="G13" s="34">
        <v>6.5</v>
      </c>
      <c r="H13" s="34">
        <v>6</v>
      </c>
      <c r="I13" s="34">
        <v>5.7</v>
      </c>
      <c r="J13" s="34">
        <v>6.2</v>
      </c>
      <c r="K13" s="34">
        <v>6.4</v>
      </c>
      <c r="L13" s="34">
        <v>6.3</v>
      </c>
      <c r="M13" s="268">
        <v>6.1</v>
      </c>
      <c r="N13" s="728">
        <v>6.3416666666666659</v>
      </c>
    </row>
    <row r="14" spans="1:14" ht="24" customHeight="1">
      <c r="A14" s="731">
        <v>1992</v>
      </c>
      <c r="B14" s="267">
        <v>6.4</v>
      </c>
      <c r="C14" s="34">
        <v>6</v>
      </c>
      <c r="D14" s="34">
        <v>3.6</v>
      </c>
      <c r="E14" s="34">
        <v>3.4</v>
      </c>
      <c r="F14" s="34">
        <v>3.3</v>
      </c>
      <c r="G14" s="34">
        <v>3.3</v>
      </c>
      <c r="H14" s="34">
        <v>3.2</v>
      </c>
      <c r="I14" s="34">
        <v>3.1</v>
      </c>
      <c r="J14" s="34">
        <v>3</v>
      </c>
      <c r="K14" s="34">
        <v>3.1</v>
      </c>
      <c r="L14" s="34">
        <v>3.3</v>
      </c>
      <c r="M14" s="268">
        <v>3.2</v>
      </c>
      <c r="N14" s="728">
        <v>3.7416666666666667</v>
      </c>
    </row>
    <row r="15" spans="1:14" ht="24" customHeight="1">
      <c r="A15" s="731">
        <v>1993</v>
      </c>
      <c r="B15" s="267">
        <v>3.2</v>
      </c>
      <c r="C15" s="34">
        <v>3</v>
      </c>
      <c r="D15" s="34">
        <v>2.6</v>
      </c>
      <c r="E15" s="34">
        <v>2.8</v>
      </c>
      <c r="F15" s="34">
        <v>2.9</v>
      </c>
      <c r="G15" s="34">
        <v>2.9</v>
      </c>
      <c r="H15" s="34">
        <v>3</v>
      </c>
      <c r="I15" s="34">
        <v>3</v>
      </c>
      <c r="J15" s="34">
        <v>3</v>
      </c>
      <c r="K15" s="34">
        <v>3</v>
      </c>
      <c r="L15" s="34">
        <v>3.1</v>
      </c>
      <c r="M15" s="268">
        <v>3.1</v>
      </c>
      <c r="N15" s="728">
        <v>2.9666666666666668</v>
      </c>
    </row>
    <row r="16" spans="1:14" ht="24" customHeight="1">
      <c r="A16" s="731">
        <v>1994</v>
      </c>
      <c r="B16" s="267">
        <v>3.1</v>
      </c>
      <c r="C16" s="34">
        <v>3.1</v>
      </c>
      <c r="D16" s="34">
        <v>3</v>
      </c>
      <c r="E16" s="34">
        <v>3</v>
      </c>
      <c r="F16" s="34">
        <v>3</v>
      </c>
      <c r="G16" s="34">
        <v>3</v>
      </c>
      <c r="H16" s="34">
        <v>2.9</v>
      </c>
      <c r="I16" s="34">
        <v>2.9</v>
      </c>
      <c r="J16" s="34">
        <v>2.9</v>
      </c>
      <c r="K16" s="34">
        <v>2.8</v>
      </c>
      <c r="L16" s="34">
        <v>2.9</v>
      </c>
      <c r="M16" s="268">
        <v>2.9</v>
      </c>
      <c r="N16" s="728">
        <v>2.9583333333333326</v>
      </c>
    </row>
    <row r="17" spans="1:16" ht="24" customHeight="1" thickBot="1">
      <c r="A17" s="732">
        <v>1995</v>
      </c>
      <c r="B17" s="269">
        <v>0.7</v>
      </c>
      <c r="C17" s="270">
        <v>0.7</v>
      </c>
      <c r="D17" s="270">
        <v>0.7</v>
      </c>
      <c r="E17" s="270">
        <v>0.7</v>
      </c>
      <c r="F17" s="270">
        <v>0.7</v>
      </c>
      <c r="G17" s="270">
        <v>0.7</v>
      </c>
      <c r="H17" s="270">
        <v>0.7</v>
      </c>
      <c r="I17" s="270">
        <v>0.8</v>
      </c>
      <c r="J17" s="270">
        <v>0.8</v>
      </c>
      <c r="K17" s="270">
        <v>0.8</v>
      </c>
      <c r="L17" s="270">
        <v>0.8</v>
      </c>
      <c r="M17" s="271">
        <v>0.8</v>
      </c>
      <c r="N17" s="729">
        <v>0.7416666666666667</v>
      </c>
    </row>
    <row r="18" spans="1:16" s="4" customFormat="1" ht="12.75">
      <c r="A18" s="4" t="s">
        <v>2</v>
      </c>
      <c r="B18" s="3"/>
      <c r="C18" s="3"/>
      <c r="D18" s="3"/>
      <c r="E18" s="3"/>
      <c r="F18" s="3"/>
      <c r="G18" s="3"/>
      <c r="H18" s="3"/>
      <c r="I18" s="3"/>
      <c r="J18" s="272"/>
      <c r="K18" s="272"/>
      <c r="L18" s="272"/>
      <c r="M18" s="3"/>
      <c r="N18" s="3"/>
      <c r="O18" s="3"/>
    </row>
    <row r="19" spans="1:16" s="4" customFormat="1" ht="15">
      <c r="A19" s="4" t="s">
        <v>415</v>
      </c>
      <c r="B19" s="3"/>
      <c r="C19" s="3"/>
      <c r="D19" s="3"/>
      <c r="E19" s="3"/>
      <c r="F19" s="3"/>
      <c r="G19" s="3"/>
      <c r="H19" s="3"/>
      <c r="I19" s="3"/>
      <c r="J19" s="273"/>
      <c r="K19" s="273"/>
      <c r="L19" s="273"/>
      <c r="M19" s="273"/>
      <c r="N19" s="274"/>
    </row>
    <row r="20" spans="1:16" s="275" customFormat="1" ht="20.100000000000001" customHeight="1"/>
    <row r="21" spans="1:16" ht="24" customHeight="1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6" ht="24" customHeight="1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P22" s="57"/>
    </row>
    <row r="23" spans="1:16" ht="24" customHeight="1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P23" s="57"/>
    </row>
    <row r="24" spans="1:16" ht="24" customHeight="1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P24" s="57"/>
    </row>
    <row r="25" spans="1:16" ht="24" customHeight="1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P25" s="57"/>
    </row>
    <row r="26" spans="1:16" ht="24" customHeight="1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P26" s="57"/>
    </row>
    <row r="27" spans="1:16" ht="24" customHeight="1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P27" s="57"/>
    </row>
    <row r="28" spans="1:16" ht="24" customHeight="1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P28" s="57"/>
    </row>
    <row r="29" spans="1:16" ht="24" customHeight="1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P29" s="57"/>
    </row>
    <row r="30" spans="1:16" ht="24" customHeight="1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6" s="276" customFormat="1" ht="24" customHeight="1"/>
    <row r="32" spans="1:16" s="276" customFormat="1" ht="24" customHeight="1"/>
    <row r="33" spans="1:16" s="276" customFormat="1" ht="24" customHeight="1"/>
    <row r="34" spans="1:16" s="276" customFormat="1" ht="24" customHeight="1"/>
    <row r="35" spans="1:16" s="276" customFormat="1" ht="24" customHeight="1"/>
    <row r="36" spans="1:16" s="276" customFormat="1" ht="24" customHeight="1"/>
    <row r="37" spans="1:16" s="276" customFormat="1" ht="24" customHeight="1"/>
    <row r="38" spans="1:16" s="163" customFormat="1" ht="15" customHeight="1"/>
    <row r="39" spans="1:16" s="163" customFormat="1" ht="12.75"/>
    <row r="40" spans="1:16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6" spans="1:16" s="1" customFormat="1">
      <c r="A46" s="66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O46" s="66"/>
      <c r="P46" s="66"/>
    </row>
    <row r="47" spans="1:16" s="1" customFormat="1">
      <c r="A47" s="66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O47" s="66"/>
      <c r="P47" s="66"/>
    </row>
    <row r="48" spans="1:16" s="1" customFormat="1">
      <c r="A48" s="66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O48" s="66"/>
      <c r="P48" s="66"/>
    </row>
    <row r="49" spans="1:16" s="1" customFormat="1">
      <c r="A49" s="66"/>
      <c r="B49" s="277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O49" s="66"/>
      <c r="P49" s="66"/>
    </row>
    <row r="50" spans="1:16" s="1" customFormat="1">
      <c r="A50" s="66"/>
      <c r="B50" s="251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O50" s="66"/>
      <c r="P50" s="66"/>
    </row>
    <row r="51" spans="1:16" s="1" customFormat="1">
      <c r="A51" s="66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O51" s="66"/>
      <c r="P51" s="66"/>
    </row>
  </sheetData>
  <mergeCells count="1">
    <mergeCell ref="A1:N1"/>
  </mergeCells>
  <pageMargins left="0.75" right="0.511811023622047" top="0.53740157499999996" bottom="0.78740157480314998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topLeftCell="A12" zoomScaleSheetLayoutView="100" workbookViewId="0">
      <selection activeCell="F28" sqref="F28"/>
    </sheetView>
  </sheetViews>
  <sheetFormatPr defaultRowHeight="15"/>
  <cols>
    <col min="1" max="14" width="10.7109375" customWidth="1"/>
  </cols>
  <sheetData>
    <row r="1" spans="1:15" ht="24" customHeight="1" thickBot="1">
      <c r="A1" s="829" t="s">
        <v>416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</row>
    <row r="2" spans="1:15" ht="24" customHeight="1" thickBot="1">
      <c r="A2" s="730" t="s">
        <v>370</v>
      </c>
      <c r="B2" s="8" t="s">
        <v>36</v>
      </c>
      <c r="C2" s="8" t="s">
        <v>37</v>
      </c>
      <c r="D2" s="8" t="s">
        <v>38</v>
      </c>
      <c r="E2" s="8" t="s">
        <v>39</v>
      </c>
      <c r="F2" s="8" t="s">
        <v>40</v>
      </c>
      <c r="G2" s="8" t="s">
        <v>41</v>
      </c>
      <c r="H2" s="43" t="s">
        <v>42</v>
      </c>
      <c r="I2" s="43" t="s">
        <v>43</v>
      </c>
      <c r="J2" s="43" t="s">
        <v>44</v>
      </c>
      <c r="K2" s="43" t="s">
        <v>45</v>
      </c>
      <c r="L2" s="43" t="s">
        <v>46</v>
      </c>
      <c r="M2" s="43" t="s">
        <v>47</v>
      </c>
      <c r="N2" s="727" t="s">
        <v>366</v>
      </c>
    </row>
    <row r="3" spans="1:15" ht="24" customHeight="1">
      <c r="A3" s="731">
        <v>1996</v>
      </c>
      <c r="B3" s="280">
        <v>31.011751549699184</v>
      </c>
      <c r="C3" s="280">
        <v>31.245552505709647</v>
      </c>
      <c r="D3" s="280">
        <v>30.709470699184749</v>
      </c>
      <c r="E3" s="280">
        <v>30.508405306484011</v>
      </c>
      <c r="F3" s="280">
        <v>30.347999270620427</v>
      </c>
      <c r="G3" s="280">
        <v>30.049748579995303</v>
      </c>
      <c r="H3" s="280">
        <v>30.193735548526778</v>
      </c>
      <c r="I3" s="280">
        <v>29.754553820265027</v>
      </c>
      <c r="J3" s="280">
        <v>29.565378331508125</v>
      </c>
      <c r="K3" s="280">
        <v>29.63324480890919</v>
      </c>
      <c r="L3" s="280">
        <v>29.572206159351392</v>
      </c>
      <c r="M3" s="280">
        <v>29.435725281043396</v>
      </c>
      <c r="N3" s="733">
        <v>30.168980988441433</v>
      </c>
    </row>
    <row r="4" spans="1:15" ht="24" customHeight="1">
      <c r="A4" s="731">
        <v>1997</v>
      </c>
      <c r="B4" s="280">
        <v>28.981104939619012</v>
      </c>
      <c r="C4" s="280">
        <v>28.66715540075764</v>
      </c>
      <c r="D4" s="280">
        <v>29.726048162653214</v>
      </c>
      <c r="E4" s="280">
        <v>30.25150135901448</v>
      </c>
      <c r="F4" s="280">
        <v>30.43202646983298</v>
      </c>
      <c r="G4" s="280">
        <v>30.286654305316723</v>
      </c>
      <c r="H4" s="280">
        <v>29.135206350694904</v>
      </c>
      <c r="I4" s="280">
        <v>28.377565044033116</v>
      </c>
      <c r="J4" s="280">
        <v>28.348947492912714</v>
      </c>
      <c r="K4" s="280">
        <v>28.428190134428412</v>
      </c>
      <c r="L4" s="280">
        <v>27.337165632439657</v>
      </c>
      <c r="M4" s="280">
        <v>26.047889516321241</v>
      </c>
      <c r="N4" s="733">
        <v>28.834954567335341</v>
      </c>
    </row>
    <row r="5" spans="1:15" ht="24" customHeight="1">
      <c r="A5" s="731">
        <v>1998</v>
      </c>
      <c r="B5" s="280">
        <v>25.77254706967263</v>
      </c>
      <c r="C5" s="280">
        <v>28.095242599943482</v>
      </c>
      <c r="D5" s="280">
        <v>28.106286618315398</v>
      </c>
      <c r="E5" s="280">
        <v>28.842544159704627</v>
      </c>
      <c r="F5" s="280">
        <v>28.343623712940115</v>
      </c>
      <c r="G5" s="280">
        <v>27.686928106801656</v>
      </c>
      <c r="H5" s="280">
        <v>28.058630261968723</v>
      </c>
      <c r="I5" s="280">
        <v>28.224478244680412</v>
      </c>
      <c r="J5" s="280">
        <v>28.740615358120333</v>
      </c>
      <c r="K5" s="280">
        <v>29.502174979920586</v>
      </c>
      <c r="L5" s="280">
        <v>29.18518599900008</v>
      </c>
      <c r="M5" s="280">
        <v>29.294625452278154</v>
      </c>
      <c r="N5" s="733">
        <v>28.321073546945513</v>
      </c>
    </row>
    <row r="6" spans="1:15" ht="24" customHeight="1">
      <c r="A6" s="731">
        <v>1999</v>
      </c>
      <c r="B6" s="280">
        <v>72.126995386603483</v>
      </c>
      <c r="C6" s="280">
        <v>68.138156829016424</v>
      </c>
      <c r="D6" s="280">
        <v>71.51981396916203</v>
      </c>
      <c r="E6" s="280">
        <v>71.436218388892414</v>
      </c>
      <c r="F6" s="280">
        <v>74.90368325706217</v>
      </c>
      <c r="G6" s="280">
        <v>74.851465967276681</v>
      </c>
      <c r="H6" s="280">
        <v>75.534216836972703</v>
      </c>
      <c r="I6" s="280">
        <v>74.935042885625208</v>
      </c>
      <c r="J6" s="280">
        <v>74.942965984199901</v>
      </c>
      <c r="K6" s="280">
        <v>75.20967877661532</v>
      </c>
      <c r="L6" s="280">
        <v>76.062493054382998</v>
      </c>
      <c r="M6" s="280">
        <v>77.203735243108312</v>
      </c>
      <c r="N6" s="733">
        <v>73.905372214909804</v>
      </c>
    </row>
    <row r="7" spans="1:15" ht="24" customHeight="1">
      <c r="A7" s="731">
        <v>2000</v>
      </c>
      <c r="B7" s="281">
        <v>76.411549024088742</v>
      </c>
      <c r="C7" s="281">
        <v>77.926432704555737</v>
      </c>
      <c r="D7" s="281">
        <v>77.762953149316829</v>
      </c>
      <c r="E7" s="281">
        <v>76.331390761933605</v>
      </c>
      <c r="F7" s="281">
        <v>76.805751177234001</v>
      </c>
      <c r="G7" s="281">
        <v>78.144182283900946</v>
      </c>
      <c r="H7" s="281">
        <v>78.641768459533353</v>
      </c>
      <c r="I7" s="281">
        <v>76.742201105266005</v>
      </c>
      <c r="J7" s="281">
        <v>75.787556303338874</v>
      </c>
      <c r="K7" s="281">
        <v>74.729921479530219</v>
      </c>
      <c r="L7" s="281">
        <v>75.152334321874619</v>
      </c>
      <c r="M7" s="281">
        <v>82.086524784494443</v>
      </c>
      <c r="N7" s="733">
        <v>77.210213796255616</v>
      </c>
    </row>
    <row r="8" spans="1:15" ht="24" customHeight="1">
      <c r="A8" s="731">
        <v>2001</v>
      </c>
      <c r="B8" s="281">
        <v>82.713113820177099</v>
      </c>
      <c r="C8" s="281">
        <v>82.074926322644231</v>
      </c>
      <c r="D8" s="281">
        <v>80.564392588254876</v>
      </c>
      <c r="E8" s="281">
        <v>82.811990377553187</v>
      </c>
      <c r="F8" s="281">
        <v>80.894270431340757</v>
      </c>
      <c r="G8" s="281">
        <v>79.936934683437968</v>
      </c>
      <c r="H8" s="281">
        <v>80.619398690904802</v>
      </c>
      <c r="I8" s="281">
        <v>81.672131762199768</v>
      </c>
      <c r="J8" s="281">
        <v>81.07914515403877</v>
      </c>
      <c r="K8" s="281">
        <v>80.507934234577959</v>
      </c>
      <c r="L8" s="281">
        <v>81.096369189760068</v>
      </c>
      <c r="M8" s="281">
        <v>81.679091259078021</v>
      </c>
      <c r="N8" s="733">
        <v>81.304141542830635</v>
      </c>
    </row>
    <row r="9" spans="1:15" ht="24" customHeight="1">
      <c r="A9" s="731">
        <v>2002</v>
      </c>
      <c r="B9" s="281">
        <v>81.496551005036963</v>
      </c>
      <c r="C9" s="281">
        <v>82.666666423382011</v>
      </c>
      <c r="D9" s="281">
        <v>83.341930523846699</v>
      </c>
      <c r="E9" s="281">
        <v>84.33906194999652</v>
      </c>
      <c r="F9" s="281">
        <v>85.592645610161057</v>
      </c>
      <c r="G9" s="281">
        <v>89.021579045731329</v>
      </c>
      <c r="H9" s="281">
        <v>95.837477337699383</v>
      </c>
      <c r="I9" s="281">
        <v>93.049508092542041</v>
      </c>
      <c r="J9" s="281">
        <v>91.793933663724204</v>
      </c>
      <c r="K9" s="281">
        <v>92.584646618071943</v>
      </c>
      <c r="L9" s="281">
        <v>93.002682848766113</v>
      </c>
      <c r="M9" s="281">
        <v>94.688135692145224</v>
      </c>
      <c r="N9" s="733">
        <v>88.951234900925286</v>
      </c>
    </row>
    <row r="10" spans="1:15" ht="24" customHeight="1">
      <c r="A10" s="731">
        <v>2003</v>
      </c>
      <c r="B10" s="281">
        <v>95.934451973943155</v>
      </c>
      <c r="C10" s="281">
        <v>95.653230233461784</v>
      </c>
      <c r="D10" s="281">
        <v>96.266966848916084</v>
      </c>
      <c r="E10" s="281">
        <v>98.163451731433909</v>
      </c>
      <c r="F10" s="281">
        <v>100</v>
      </c>
      <c r="G10" s="281">
        <v>99.584794241497875</v>
      </c>
      <c r="H10" s="281">
        <v>98.921946265575357</v>
      </c>
      <c r="I10" s="281">
        <v>98.527853557037915</v>
      </c>
      <c r="J10" s="281">
        <v>100.59830944110145</v>
      </c>
      <c r="K10" s="281">
        <v>104.31046915262989</v>
      </c>
      <c r="L10" s="281">
        <v>109.29057555627557</v>
      </c>
      <c r="M10" s="281">
        <v>110.32884264162254</v>
      </c>
      <c r="N10" s="733">
        <v>100.63174097029129</v>
      </c>
    </row>
    <row r="11" spans="1:15" ht="24" customHeight="1">
      <c r="A11" s="731">
        <v>2004</v>
      </c>
      <c r="B11" s="282">
        <v>108.64488115126018</v>
      </c>
      <c r="C11" s="281">
        <v>108.56677444667162</v>
      </c>
      <c r="D11" s="281">
        <v>107.67136395763593</v>
      </c>
      <c r="E11" s="281">
        <v>106.04270611467742</v>
      </c>
      <c r="F11" s="281">
        <v>105.31052803126768</v>
      </c>
      <c r="G11" s="281">
        <v>105.12670710364941</v>
      </c>
      <c r="H11" s="281">
        <v>104.93111246813287</v>
      </c>
      <c r="I11" s="281">
        <v>105.27188712921692</v>
      </c>
      <c r="J11" s="281">
        <v>106.11791561832834</v>
      </c>
      <c r="K11" s="281">
        <v>107.29494940360129</v>
      </c>
      <c r="L11" s="281">
        <v>109.27678352182859</v>
      </c>
      <c r="M11" s="283">
        <v>110.54277809314318</v>
      </c>
      <c r="N11" s="733">
        <v>107.06653225328444</v>
      </c>
    </row>
    <row r="12" spans="1:15" ht="24" customHeight="1">
      <c r="A12" s="731">
        <v>2005</v>
      </c>
      <c r="B12" s="282">
        <v>109.48962689738831</v>
      </c>
      <c r="C12" s="281">
        <v>109.76904115698792</v>
      </c>
      <c r="D12" s="281">
        <v>108.80812981282072</v>
      </c>
      <c r="E12" s="281">
        <v>109.11457921735281</v>
      </c>
      <c r="F12" s="281">
        <v>107.83847110404886</v>
      </c>
      <c r="G12" s="281">
        <v>107.24565969954119</v>
      </c>
      <c r="H12" s="281">
        <v>106.88226336791557</v>
      </c>
      <c r="I12" s="281">
        <v>106.40943168638081</v>
      </c>
      <c r="J12" s="281">
        <v>104.33644448938911</v>
      </c>
      <c r="K12" s="281">
        <v>103.76251484196655</v>
      </c>
      <c r="L12" s="281">
        <v>102.46983798776135</v>
      </c>
      <c r="M12" s="283">
        <v>102.87405149569132</v>
      </c>
      <c r="N12" s="733">
        <v>106.58333764643703</v>
      </c>
    </row>
    <row r="13" spans="1:15" ht="24" customHeight="1">
      <c r="A13" s="731">
        <v>2006</v>
      </c>
      <c r="B13" s="282">
        <v>105.20074134487862</v>
      </c>
      <c r="C13" s="281">
        <v>103.98859931067022</v>
      </c>
      <c r="D13" s="281">
        <v>103.74237241512145</v>
      </c>
      <c r="E13" s="281">
        <v>105.15861495511027</v>
      </c>
      <c r="F13" s="281">
        <v>104.55292310723658</v>
      </c>
      <c r="G13" s="281">
        <v>104.73622821916533</v>
      </c>
      <c r="H13" s="281">
        <v>104.5145385606621</v>
      </c>
      <c r="I13" s="281">
        <v>105.16095477080785</v>
      </c>
      <c r="J13" s="281">
        <v>104.68253198927503</v>
      </c>
      <c r="K13" s="281">
        <v>105.29236594249859</v>
      </c>
      <c r="L13" s="281">
        <v>106.54854011689868</v>
      </c>
      <c r="M13" s="283">
        <v>106.7176477090872</v>
      </c>
      <c r="N13" s="733">
        <v>105.02467153678434</v>
      </c>
    </row>
    <row r="14" spans="1:15" ht="24" customHeight="1" thickBot="1">
      <c r="A14" s="732">
        <v>2007</v>
      </c>
      <c r="B14" s="282">
        <v>106.21892522773322</v>
      </c>
      <c r="C14" s="281">
        <v>106.82388064651769</v>
      </c>
      <c r="D14" s="281">
        <v>107.29952943606703</v>
      </c>
      <c r="E14" s="281">
        <v>108.62687301485605</v>
      </c>
      <c r="F14" s="281">
        <v>108.54446249813502</v>
      </c>
      <c r="G14" s="281">
        <v>108.38046514581843</v>
      </c>
      <c r="H14" s="281">
        <v>109.12441262994274</v>
      </c>
      <c r="I14" s="281">
        <v>108.79893371844915</v>
      </c>
      <c r="J14" s="281">
        <v>109.32036723005793</v>
      </c>
      <c r="K14" s="281">
        <v>108.19250194330697</v>
      </c>
      <c r="L14" s="281">
        <v>98.112372185473959</v>
      </c>
      <c r="M14" s="283">
        <v>97.482068099015862</v>
      </c>
      <c r="N14" s="734">
        <v>106.41039931461449</v>
      </c>
    </row>
    <row r="15" spans="1:15" ht="24" customHeight="1" thickBot="1">
      <c r="A15" s="832" t="s">
        <v>561</v>
      </c>
      <c r="B15" s="832"/>
      <c r="C15" s="832"/>
      <c r="D15" s="832"/>
      <c r="E15" s="832"/>
      <c r="F15" s="832"/>
      <c r="G15" s="832"/>
      <c r="H15" s="832"/>
      <c r="I15" s="832"/>
      <c r="J15" s="832"/>
      <c r="K15" s="832"/>
      <c r="L15" s="832"/>
      <c r="M15" s="832"/>
      <c r="N15" s="832"/>
    </row>
    <row r="16" spans="1:15" ht="24" customHeight="1">
      <c r="A16" s="736">
        <v>2008</v>
      </c>
      <c r="B16" s="282">
        <v>80.814112581235378</v>
      </c>
      <c r="C16" s="281">
        <v>81.413626338427463</v>
      </c>
      <c r="D16" s="281">
        <v>82.157858568658725</v>
      </c>
      <c r="E16" s="281">
        <v>81.808866036974237</v>
      </c>
      <c r="F16" s="281">
        <v>81.499382182096923</v>
      </c>
      <c r="G16" s="281">
        <v>81.935442547765064</v>
      </c>
      <c r="H16" s="281">
        <v>81.802606610117039</v>
      </c>
      <c r="I16" s="281">
        <v>79.714087536226984</v>
      </c>
      <c r="J16" s="281">
        <v>77.56871497922107</v>
      </c>
      <c r="K16" s="281">
        <v>73.966033981115785</v>
      </c>
      <c r="L16" s="281">
        <v>73.205083082791248</v>
      </c>
      <c r="M16" s="283">
        <v>84.522396675778324</v>
      </c>
      <c r="N16" s="735">
        <v>80.03</v>
      </c>
      <c r="O16" s="284"/>
    </row>
    <row r="17" spans="1:27" ht="24" customHeight="1">
      <c r="A17" s="731">
        <v>2009</v>
      </c>
      <c r="B17" s="282">
        <v>90.719564829565783</v>
      </c>
      <c r="C17" s="281">
        <v>90.611727060240412</v>
      </c>
      <c r="D17" s="281">
        <v>91.914483873781776</v>
      </c>
      <c r="E17" s="281">
        <v>92.57282678903799</v>
      </c>
      <c r="F17" s="281">
        <v>96.105739989515868</v>
      </c>
      <c r="G17" s="281">
        <v>96.177108274080979</v>
      </c>
      <c r="H17" s="281">
        <v>98.352680621535171</v>
      </c>
      <c r="I17" s="281">
        <v>99.158563166476938</v>
      </c>
      <c r="J17" s="281">
        <v>97.997823441430725</v>
      </c>
      <c r="K17" s="281">
        <v>100.15751784702282</v>
      </c>
      <c r="L17" s="281">
        <v>100.00000000000006</v>
      </c>
      <c r="M17" s="283">
        <v>98.633322816765315</v>
      </c>
      <c r="N17" s="733">
        <v>96.03</v>
      </c>
      <c r="O17" s="284"/>
    </row>
    <row r="18" spans="1:27" ht="24" customHeight="1">
      <c r="A18" s="731">
        <v>2010</v>
      </c>
      <c r="B18" s="282">
        <v>97.880392561322111</v>
      </c>
      <c r="C18" s="281">
        <v>96.882771937462905</v>
      </c>
      <c r="D18" s="281">
        <v>96.949511292306539</v>
      </c>
      <c r="E18" s="281">
        <v>97.207961822003483</v>
      </c>
      <c r="F18" s="281">
        <v>94.401600662890985</v>
      </c>
      <c r="G18" s="281">
        <v>95.756382152662141</v>
      </c>
      <c r="H18" s="281">
        <v>96.089871277248847</v>
      </c>
      <c r="I18" s="281">
        <v>95.653653621920768</v>
      </c>
      <c r="J18" s="281">
        <v>98.881844427750096</v>
      </c>
      <c r="K18" s="281">
        <v>98.512546435735928</v>
      </c>
      <c r="L18" s="281">
        <v>96.424390527682831</v>
      </c>
      <c r="M18" s="283">
        <v>97.873667027378232</v>
      </c>
      <c r="N18" s="733">
        <v>96.88</v>
      </c>
      <c r="O18" s="284"/>
    </row>
    <row r="19" spans="1:27" ht="24" customHeight="1">
      <c r="A19" s="731">
        <v>2011</v>
      </c>
      <c r="B19" s="282">
        <v>99.64068897405518</v>
      </c>
      <c r="C19" s="281">
        <v>99.900702053291511</v>
      </c>
      <c r="D19" s="281">
        <v>101.57874642309177</v>
      </c>
      <c r="E19" s="281">
        <v>104.28684895547667</v>
      </c>
      <c r="F19" s="281">
        <v>102.997897312904</v>
      </c>
      <c r="G19" s="281">
        <v>102.54671508256273</v>
      </c>
      <c r="H19" s="281">
        <v>101.4861168753697</v>
      </c>
      <c r="I19" s="281">
        <v>101.61774626503521</v>
      </c>
      <c r="J19" s="281">
        <v>100.38854382236948</v>
      </c>
      <c r="K19" s="281">
        <v>99.209043584652022</v>
      </c>
      <c r="L19" s="281">
        <v>100.68695151604652</v>
      </c>
      <c r="M19" s="283">
        <v>99.671382380150575</v>
      </c>
      <c r="N19" s="733">
        <v>101.17392080634799</v>
      </c>
      <c r="O19" s="284"/>
    </row>
    <row r="20" spans="1:27" ht="24" customHeight="1" thickBot="1">
      <c r="A20" s="732">
        <v>2012</v>
      </c>
      <c r="B20" s="197">
        <v>101.68905257710799</v>
      </c>
      <c r="C20" s="38">
        <v>101.40870934082463</v>
      </c>
      <c r="D20" s="38">
        <v>100.28550831853342</v>
      </c>
      <c r="E20" s="38">
        <v>99.655231877618476</v>
      </c>
      <c r="F20" s="38">
        <v>97.784050749881729</v>
      </c>
      <c r="G20" s="38">
        <v>98.001634291868811</v>
      </c>
      <c r="H20" s="38">
        <v>97.962175402788759</v>
      </c>
      <c r="I20" s="38">
        <v>97.899313051892747</v>
      </c>
      <c r="J20" s="38">
        <v>98.603706331210773</v>
      </c>
      <c r="K20" s="38">
        <v>98.155917526255735</v>
      </c>
      <c r="L20" s="38">
        <v>97.800388326639634</v>
      </c>
      <c r="M20" s="620">
        <v>98.045131233072581</v>
      </c>
      <c r="N20" s="734">
        <v>98.94</v>
      </c>
      <c r="O20" s="284"/>
    </row>
    <row r="21" spans="1:27" s="285" customFormat="1" ht="15" customHeight="1">
      <c r="A21" s="559" t="s">
        <v>417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27" s="285" customFormat="1" ht="15" customHeight="1">
      <c r="A22" s="4" t="s">
        <v>418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27" s="285" customFormat="1" ht="15" customHeight="1">
      <c r="A23" s="4" t="s">
        <v>419</v>
      </c>
      <c r="B23" s="3"/>
      <c r="C23" s="3"/>
      <c r="D23" s="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27"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Z24" s="286"/>
      <c r="AA24" s="286"/>
    </row>
    <row r="25" spans="1:27"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</row>
    <row r="26" spans="1:27"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</row>
    <row r="27" spans="1:27"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</row>
    <row r="28" spans="1:27"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</row>
    <row r="37" spans="7:8">
      <c r="G37" s="284"/>
      <c r="H37" s="284"/>
    </row>
    <row r="38" spans="7:8">
      <c r="G38" s="284"/>
      <c r="H38" s="284"/>
    </row>
    <row r="39" spans="7:8">
      <c r="G39" s="284"/>
      <c r="H39" s="284"/>
    </row>
    <row r="40" spans="7:8">
      <c r="G40" s="284"/>
      <c r="H40" s="284"/>
    </row>
    <row r="41" spans="7:8">
      <c r="G41" s="284"/>
      <c r="H41" s="284"/>
    </row>
    <row r="42" spans="7:8">
      <c r="G42" s="284"/>
      <c r="H42" s="284"/>
    </row>
    <row r="43" spans="7:8">
      <c r="G43" s="284"/>
      <c r="H43" s="284"/>
    </row>
    <row r="44" spans="7:8">
      <c r="G44" s="284"/>
      <c r="H44" s="284"/>
    </row>
    <row r="45" spans="7:8">
      <c r="G45" s="284"/>
      <c r="H45" s="284"/>
    </row>
    <row r="46" spans="7:8">
      <c r="G46" s="284"/>
      <c r="H46" s="284"/>
    </row>
    <row r="47" spans="7:8">
      <c r="G47" s="284"/>
      <c r="H47" s="284"/>
    </row>
    <row r="48" spans="7:8">
      <c r="G48" s="284"/>
      <c r="H48" s="284"/>
    </row>
    <row r="49" spans="7:7">
      <c r="G49" s="284"/>
    </row>
    <row r="50" spans="7:7">
      <c r="G50" s="286"/>
    </row>
  </sheetData>
  <mergeCells count="2">
    <mergeCell ref="A1:N1"/>
    <mergeCell ref="A15:N15"/>
  </mergeCells>
  <pageMargins left="0.75" right="0.2" top="0.5" bottom="0.5" header="0.3" footer="0.3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SheetLayoutView="100" workbookViewId="0">
      <selection activeCell="A21" sqref="A21:XFD23"/>
    </sheetView>
  </sheetViews>
  <sheetFormatPr defaultColWidth="10.42578125" defaultRowHeight="14.25"/>
  <cols>
    <col min="1" max="3" width="10.7109375" style="1" customWidth="1"/>
    <col min="4" max="14" width="10.7109375" style="66" customWidth="1"/>
    <col min="15" max="256" width="10.42578125" style="66"/>
    <col min="257" max="257" width="20" style="66" customWidth="1"/>
    <col min="258" max="258" width="20.85546875" style="66" customWidth="1"/>
    <col min="259" max="259" width="22.140625" style="66" customWidth="1"/>
    <col min="260" max="512" width="10.42578125" style="66"/>
    <col min="513" max="513" width="20" style="66" customWidth="1"/>
    <col min="514" max="514" width="20.85546875" style="66" customWidth="1"/>
    <col min="515" max="515" width="22.140625" style="66" customWidth="1"/>
    <col min="516" max="768" width="10.42578125" style="66"/>
    <col min="769" max="769" width="20" style="66" customWidth="1"/>
    <col min="770" max="770" width="20.85546875" style="66" customWidth="1"/>
    <col min="771" max="771" width="22.140625" style="66" customWidth="1"/>
    <col min="772" max="1024" width="10.42578125" style="66"/>
    <col min="1025" max="1025" width="20" style="66" customWidth="1"/>
    <col min="1026" max="1026" width="20.85546875" style="66" customWidth="1"/>
    <col min="1027" max="1027" width="22.140625" style="66" customWidth="1"/>
    <col min="1028" max="1280" width="10.42578125" style="66"/>
    <col min="1281" max="1281" width="20" style="66" customWidth="1"/>
    <col min="1282" max="1282" width="20.85546875" style="66" customWidth="1"/>
    <col min="1283" max="1283" width="22.140625" style="66" customWidth="1"/>
    <col min="1284" max="1536" width="10.42578125" style="66"/>
    <col min="1537" max="1537" width="20" style="66" customWidth="1"/>
    <col min="1538" max="1538" width="20.85546875" style="66" customWidth="1"/>
    <col min="1539" max="1539" width="22.140625" style="66" customWidth="1"/>
    <col min="1540" max="1792" width="10.42578125" style="66"/>
    <col min="1793" max="1793" width="20" style="66" customWidth="1"/>
    <col min="1794" max="1794" width="20.85546875" style="66" customWidth="1"/>
    <col min="1795" max="1795" width="22.140625" style="66" customWidth="1"/>
    <col min="1796" max="2048" width="10.42578125" style="66"/>
    <col min="2049" max="2049" width="20" style="66" customWidth="1"/>
    <col min="2050" max="2050" width="20.85546875" style="66" customWidth="1"/>
    <col min="2051" max="2051" width="22.140625" style="66" customWidth="1"/>
    <col min="2052" max="2304" width="10.42578125" style="66"/>
    <col min="2305" max="2305" width="20" style="66" customWidth="1"/>
    <col min="2306" max="2306" width="20.85546875" style="66" customWidth="1"/>
    <col min="2307" max="2307" width="22.140625" style="66" customWidth="1"/>
    <col min="2308" max="2560" width="10.42578125" style="66"/>
    <col min="2561" max="2561" width="20" style="66" customWidth="1"/>
    <col min="2562" max="2562" width="20.85546875" style="66" customWidth="1"/>
    <col min="2563" max="2563" width="22.140625" style="66" customWidth="1"/>
    <col min="2564" max="2816" width="10.42578125" style="66"/>
    <col min="2817" max="2817" width="20" style="66" customWidth="1"/>
    <col min="2818" max="2818" width="20.85546875" style="66" customWidth="1"/>
    <col min="2819" max="2819" width="22.140625" style="66" customWidth="1"/>
    <col min="2820" max="3072" width="10.42578125" style="66"/>
    <col min="3073" max="3073" width="20" style="66" customWidth="1"/>
    <col min="3074" max="3074" width="20.85546875" style="66" customWidth="1"/>
    <col min="3075" max="3075" width="22.140625" style="66" customWidth="1"/>
    <col min="3076" max="3328" width="10.42578125" style="66"/>
    <col min="3329" max="3329" width="20" style="66" customWidth="1"/>
    <col min="3330" max="3330" width="20.85546875" style="66" customWidth="1"/>
    <col min="3331" max="3331" width="22.140625" style="66" customWidth="1"/>
    <col min="3332" max="3584" width="10.42578125" style="66"/>
    <col min="3585" max="3585" width="20" style="66" customWidth="1"/>
    <col min="3586" max="3586" width="20.85546875" style="66" customWidth="1"/>
    <col min="3587" max="3587" width="22.140625" style="66" customWidth="1"/>
    <col min="3588" max="3840" width="10.42578125" style="66"/>
    <col min="3841" max="3841" width="20" style="66" customWidth="1"/>
    <col min="3842" max="3842" width="20.85546875" style="66" customWidth="1"/>
    <col min="3843" max="3843" width="22.140625" style="66" customWidth="1"/>
    <col min="3844" max="4096" width="10.42578125" style="66"/>
    <col min="4097" max="4097" width="20" style="66" customWidth="1"/>
    <col min="4098" max="4098" width="20.85546875" style="66" customWidth="1"/>
    <col min="4099" max="4099" width="22.140625" style="66" customWidth="1"/>
    <col min="4100" max="4352" width="10.42578125" style="66"/>
    <col min="4353" max="4353" width="20" style="66" customWidth="1"/>
    <col min="4354" max="4354" width="20.85546875" style="66" customWidth="1"/>
    <col min="4355" max="4355" width="22.140625" style="66" customWidth="1"/>
    <col min="4356" max="4608" width="10.42578125" style="66"/>
    <col min="4609" max="4609" width="20" style="66" customWidth="1"/>
    <col min="4610" max="4610" width="20.85546875" style="66" customWidth="1"/>
    <col min="4611" max="4611" width="22.140625" style="66" customWidth="1"/>
    <col min="4612" max="4864" width="10.42578125" style="66"/>
    <col min="4865" max="4865" width="20" style="66" customWidth="1"/>
    <col min="4866" max="4866" width="20.85546875" style="66" customWidth="1"/>
    <col min="4867" max="4867" width="22.140625" style="66" customWidth="1"/>
    <col min="4868" max="5120" width="10.42578125" style="66"/>
    <col min="5121" max="5121" width="20" style="66" customWidth="1"/>
    <col min="5122" max="5122" width="20.85546875" style="66" customWidth="1"/>
    <col min="5123" max="5123" width="22.140625" style="66" customWidth="1"/>
    <col min="5124" max="5376" width="10.42578125" style="66"/>
    <col min="5377" max="5377" width="20" style="66" customWidth="1"/>
    <col min="5378" max="5378" width="20.85546875" style="66" customWidth="1"/>
    <col min="5379" max="5379" width="22.140625" style="66" customWidth="1"/>
    <col min="5380" max="5632" width="10.42578125" style="66"/>
    <col min="5633" max="5633" width="20" style="66" customWidth="1"/>
    <col min="5634" max="5634" width="20.85546875" style="66" customWidth="1"/>
    <col min="5635" max="5635" width="22.140625" style="66" customWidth="1"/>
    <col min="5636" max="5888" width="10.42578125" style="66"/>
    <col min="5889" max="5889" width="20" style="66" customWidth="1"/>
    <col min="5890" max="5890" width="20.85546875" style="66" customWidth="1"/>
    <col min="5891" max="5891" width="22.140625" style="66" customWidth="1"/>
    <col min="5892" max="6144" width="10.42578125" style="66"/>
    <col min="6145" max="6145" width="20" style="66" customWidth="1"/>
    <col min="6146" max="6146" width="20.85546875" style="66" customWidth="1"/>
    <col min="6147" max="6147" width="22.140625" style="66" customWidth="1"/>
    <col min="6148" max="6400" width="10.42578125" style="66"/>
    <col min="6401" max="6401" width="20" style="66" customWidth="1"/>
    <col min="6402" max="6402" width="20.85546875" style="66" customWidth="1"/>
    <col min="6403" max="6403" width="22.140625" style="66" customWidth="1"/>
    <col min="6404" max="6656" width="10.42578125" style="66"/>
    <col min="6657" max="6657" width="20" style="66" customWidth="1"/>
    <col min="6658" max="6658" width="20.85546875" style="66" customWidth="1"/>
    <col min="6659" max="6659" width="22.140625" style="66" customWidth="1"/>
    <col min="6660" max="6912" width="10.42578125" style="66"/>
    <col min="6913" max="6913" width="20" style="66" customWidth="1"/>
    <col min="6914" max="6914" width="20.85546875" style="66" customWidth="1"/>
    <col min="6915" max="6915" width="22.140625" style="66" customWidth="1"/>
    <col min="6916" max="7168" width="10.42578125" style="66"/>
    <col min="7169" max="7169" width="20" style="66" customWidth="1"/>
    <col min="7170" max="7170" width="20.85546875" style="66" customWidth="1"/>
    <col min="7171" max="7171" width="22.140625" style="66" customWidth="1"/>
    <col min="7172" max="7424" width="10.42578125" style="66"/>
    <col min="7425" max="7425" width="20" style="66" customWidth="1"/>
    <col min="7426" max="7426" width="20.85546875" style="66" customWidth="1"/>
    <col min="7427" max="7427" width="22.140625" style="66" customWidth="1"/>
    <col min="7428" max="7680" width="10.42578125" style="66"/>
    <col min="7681" max="7681" width="20" style="66" customWidth="1"/>
    <col min="7682" max="7682" width="20.85546875" style="66" customWidth="1"/>
    <col min="7683" max="7683" width="22.140625" style="66" customWidth="1"/>
    <col min="7684" max="7936" width="10.42578125" style="66"/>
    <col min="7937" max="7937" width="20" style="66" customWidth="1"/>
    <col min="7938" max="7938" width="20.85546875" style="66" customWidth="1"/>
    <col min="7939" max="7939" width="22.140625" style="66" customWidth="1"/>
    <col min="7940" max="8192" width="10.42578125" style="66"/>
    <col min="8193" max="8193" width="20" style="66" customWidth="1"/>
    <col min="8194" max="8194" width="20.85546875" style="66" customWidth="1"/>
    <col min="8195" max="8195" width="22.140625" style="66" customWidth="1"/>
    <col min="8196" max="8448" width="10.42578125" style="66"/>
    <col min="8449" max="8449" width="20" style="66" customWidth="1"/>
    <col min="8450" max="8450" width="20.85546875" style="66" customWidth="1"/>
    <col min="8451" max="8451" width="22.140625" style="66" customWidth="1"/>
    <col min="8452" max="8704" width="10.42578125" style="66"/>
    <col min="8705" max="8705" width="20" style="66" customWidth="1"/>
    <col min="8706" max="8706" width="20.85546875" style="66" customWidth="1"/>
    <col min="8707" max="8707" width="22.140625" style="66" customWidth="1"/>
    <col min="8708" max="8960" width="10.42578125" style="66"/>
    <col min="8961" max="8961" width="20" style="66" customWidth="1"/>
    <col min="8962" max="8962" width="20.85546875" style="66" customWidth="1"/>
    <col min="8963" max="8963" width="22.140625" style="66" customWidth="1"/>
    <col min="8964" max="9216" width="10.42578125" style="66"/>
    <col min="9217" max="9217" width="20" style="66" customWidth="1"/>
    <col min="9218" max="9218" width="20.85546875" style="66" customWidth="1"/>
    <col min="9219" max="9219" width="22.140625" style="66" customWidth="1"/>
    <col min="9220" max="9472" width="10.42578125" style="66"/>
    <col min="9473" max="9473" width="20" style="66" customWidth="1"/>
    <col min="9474" max="9474" width="20.85546875" style="66" customWidth="1"/>
    <col min="9475" max="9475" width="22.140625" style="66" customWidth="1"/>
    <col min="9476" max="9728" width="10.42578125" style="66"/>
    <col min="9729" max="9729" width="20" style="66" customWidth="1"/>
    <col min="9730" max="9730" width="20.85546875" style="66" customWidth="1"/>
    <col min="9731" max="9731" width="22.140625" style="66" customWidth="1"/>
    <col min="9732" max="9984" width="10.42578125" style="66"/>
    <col min="9985" max="9985" width="20" style="66" customWidth="1"/>
    <col min="9986" max="9986" width="20.85546875" style="66" customWidth="1"/>
    <col min="9987" max="9987" width="22.140625" style="66" customWidth="1"/>
    <col min="9988" max="10240" width="10.42578125" style="66"/>
    <col min="10241" max="10241" width="20" style="66" customWidth="1"/>
    <col min="10242" max="10242" width="20.85546875" style="66" customWidth="1"/>
    <col min="10243" max="10243" width="22.140625" style="66" customWidth="1"/>
    <col min="10244" max="10496" width="10.42578125" style="66"/>
    <col min="10497" max="10497" width="20" style="66" customWidth="1"/>
    <col min="10498" max="10498" width="20.85546875" style="66" customWidth="1"/>
    <col min="10499" max="10499" width="22.140625" style="66" customWidth="1"/>
    <col min="10500" max="10752" width="10.42578125" style="66"/>
    <col min="10753" max="10753" width="20" style="66" customWidth="1"/>
    <col min="10754" max="10754" width="20.85546875" style="66" customWidth="1"/>
    <col min="10755" max="10755" width="22.140625" style="66" customWidth="1"/>
    <col min="10756" max="11008" width="10.42578125" style="66"/>
    <col min="11009" max="11009" width="20" style="66" customWidth="1"/>
    <col min="11010" max="11010" width="20.85546875" style="66" customWidth="1"/>
    <col min="11011" max="11011" width="22.140625" style="66" customWidth="1"/>
    <col min="11012" max="11264" width="10.42578125" style="66"/>
    <col min="11265" max="11265" width="20" style="66" customWidth="1"/>
    <col min="11266" max="11266" width="20.85546875" style="66" customWidth="1"/>
    <col min="11267" max="11267" width="22.140625" style="66" customWidth="1"/>
    <col min="11268" max="11520" width="10.42578125" style="66"/>
    <col min="11521" max="11521" width="20" style="66" customWidth="1"/>
    <col min="11522" max="11522" width="20.85546875" style="66" customWidth="1"/>
    <col min="11523" max="11523" width="22.140625" style="66" customWidth="1"/>
    <col min="11524" max="11776" width="10.42578125" style="66"/>
    <col min="11777" max="11777" width="20" style="66" customWidth="1"/>
    <col min="11778" max="11778" width="20.85546875" style="66" customWidth="1"/>
    <col min="11779" max="11779" width="22.140625" style="66" customWidth="1"/>
    <col min="11780" max="12032" width="10.42578125" style="66"/>
    <col min="12033" max="12033" width="20" style="66" customWidth="1"/>
    <col min="12034" max="12034" width="20.85546875" style="66" customWidth="1"/>
    <col min="12035" max="12035" width="22.140625" style="66" customWidth="1"/>
    <col min="12036" max="12288" width="10.42578125" style="66"/>
    <col min="12289" max="12289" width="20" style="66" customWidth="1"/>
    <col min="12290" max="12290" width="20.85546875" style="66" customWidth="1"/>
    <col min="12291" max="12291" width="22.140625" style="66" customWidth="1"/>
    <col min="12292" max="12544" width="10.42578125" style="66"/>
    <col min="12545" max="12545" width="20" style="66" customWidth="1"/>
    <col min="12546" max="12546" width="20.85546875" style="66" customWidth="1"/>
    <col min="12547" max="12547" width="22.140625" style="66" customWidth="1"/>
    <col min="12548" max="12800" width="10.42578125" style="66"/>
    <col min="12801" max="12801" width="20" style="66" customWidth="1"/>
    <col min="12802" max="12802" width="20.85546875" style="66" customWidth="1"/>
    <col min="12803" max="12803" width="22.140625" style="66" customWidth="1"/>
    <col min="12804" max="13056" width="10.42578125" style="66"/>
    <col min="13057" max="13057" width="20" style="66" customWidth="1"/>
    <col min="13058" max="13058" width="20.85546875" style="66" customWidth="1"/>
    <col min="13059" max="13059" width="22.140625" style="66" customWidth="1"/>
    <col min="13060" max="13312" width="10.42578125" style="66"/>
    <col min="13313" max="13313" width="20" style="66" customWidth="1"/>
    <col min="13314" max="13314" width="20.85546875" style="66" customWidth="1"/>
    <col min="13315" max="13315" width="22.140625" style="66" customWidth="1"/>
    <col min="13316" max="13568" width="10.42578125" style="66"/>
    <col min="13569" max="13569" width="20" style="66" customWidth="1"/>
    <col min="13570" max="13570" width="20.85546875" style="66" customWidth="1"/>
    <col min="13571" max="13571" width="22.140625" style="66" customWidth="1"/>
    <col min="13572" max="13824" width="10.42578125" style="66"/>
    <col min="13825" max="13825" width="20" style="66" customWidth="1"/>
    <col min="13826" max="13826" width="20.85546875" style="66" customWidth="1"/>
    <col min="13827" max="13827" width="22.140625" style="66" customWidth="1"/>
    <col min="13828" max="14080" width="10.42578125" style="66"/>
    <col min="14081" max="14081" width="20" style="66" customWidth="1"/>
    <col min="14082" max="14082" width="20.85546875" style="66" customWidth="1"/>
    <col min="14083" max="14083" width="22.140625" style="66" customWidth="1"/>
    <col min="14084" max="14336" width="10.42578125" style="66"/>
    <col min="14337" max="14337" width="20" style="66" customWidth="1"/>
    <col min="14338" max="14338" width="20.85546875" style="66" customWidth="1"/>
    <col min="14339" max="14339" width="22.140625" style="66" customWidth="1"/>
    <col min="14340" max="14592" width="10.42578125" style="66"/>
    <col min="14593" max="14593" width="20" style="66" customWidth="1"/>
    <col min="14594" max="14594" width="20.85546875" style="66" customWidth="1"/>
    <col min="14595" max="14595" width="22.140625" style="66" customWidth="1"/>
    <col min="14596" max="14848" width="10.42578125" style="66"/>
    <col min="14849" max="14849" width="20" style="66" customWidth="1"/>
    <col min="14850" max="14850" width="20.85546875" style="66" customWidth="1"/>
    <col min="14851" max="14851" width="22.140625" style="66" customWidth="1"/>
    <col min="14852" max="15104" width="10.42578125" style="66"/>
    <col min="15105" max="15105" width="20" style="66" customWidth="1"/>
    <col min="15106" max="15106" width="20.85546875" style="66" customWidth="1"/>
    <col min="15107" max="15107" width="22.140625" style="66" customWidth="1"/>
    <col min="15108" max="15360" width="10.42578125" style="66"/>
    <col min="15361" max="15361" width="20" style="66" customWidth="1"/>
    <col min="15362" max="15362" width="20.85546875" style="66" customWidth="1"/>
    <col min="15363" max="15363" width="22.140625" style="66" customWidth="1"/>
    <col min="15364" max="15616" width="10.42578125" style="66"/>
    <col min="15617" max="15617" width="20" style="66" customWidth="1"/>
    <col min="15618" max="15618" width="20.85546875" style="66" customWidth="1"/>
    <col min="15619" max="15619" width="22.140625" style="66" customWidth="1"/>
    <col min="15620" max="15872" width="10.42578125" style="66"/>
    <col min="15873" max="15873" width="20" style="66" customWidth="1"/>
    <col min="15874" max="15874" width="20.85546875" style="66" customWidth="1"/>
    <col min="15875" max="15875" width="22.140625" style="66" customWidth="1"/>
    <col min="15876" max="16128" width="10.42578125" style="66"/>
    <col min="16129" max="16129" width="20" style="66" customWidth="1"/>
    <col min="16130" max="16130" width="20.85546875" style="66" customWidth="1"/>
    <col min="16131" max="16131" width="22.140625" style="66" customWidth="1"/>
    <col min="16132" max="16384" width="10.42578125" style="66"/>
  </cols>
  <sheetData>
    <row r="1" spans="1:15" s="287" customFormat="1" ht="24" customHeight="1" thickBot="1">
      <c r="A1" s="831" t="s">
        <v>562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</row>
    <row r="2" spans="1:15" s="287" customFormat="1" ht="24" customHeight="1" thickBot="1">
      <c r="A2" s="730" t="s">
        <v>370</v>
      </c>
      <c r="B2" s="265" t="s">
        <v>36</v>
      </c>
      <c r="C2" s="8" t="s">
        <v>37</v>
      </c>
      <c r="D2" s="8" t="s">
        <v>38</v>
      </c>
      <c r="E2" s="8" t="s">
        <v>39</v>
      </c>
      <c r="F2" s="8" t="s">
        <v>40</v>
      </c>
      <c r="G2" s="8" t="s">
        <v>41</v>
      </c>
      <c r="H2" s="43" t="s">
        <v>42</v>
      </c>
      <c r="I2" s="43" t="s">
        <v>43</v>
      </c>
      <c r="J2" s="43" t="s">
        <v>44</v>
      </c>
      <c r="K2" s="43" t="s">
        <v>45</v>
      </c>
      <c r="L2" s="43" t="s">
        <v>46</v>
      </c>
      <c r="M2" s="43" t="s">
        <v>47</v>
      </c>
      <c r="N2" s="727" t="s">
        <v>366</v>
      </c>
    </row>
    <row r="3" spans="1:15" s="288" customFormat="1" ht="24" customHeight="1">
      <c r="A3" s="731">
        <v>1996</v>
      </c>
      <c r="B3" s="280">
        <v>17.925723912487356</v>
      </c>
      <c r="C3" s="280">
        <v>18.323343945967615</v>
      </c>
      <c r="D3" s="280">
        <v>18.334029937073858</v>
      </c>
      <c r="E3" s="280">
        <v>18.344584671393203</v>
      </c>
      <c r="F3" s="280">
        <v>19.178230917214481</v>
      </c>
      <c r="G3" s="280">
        <v>19.471507853671071</v>
      </c>
      <c r="H3" s="280">
        <v>20.229582929738953</v>
      </c>
      <c r="I3" s="280">
        <v>20.161491180862463</v>
      </c>
      <c r="J3" s="280">
        <v>19.823995095699107</v>
      </c>
      <c r="K3" s="280">
        <v>19.473257194277618</v>
      </c>
      <c r="L3" s="280">
        <v>19.059740072957947</v>
      </c>
      <c r="M3" s="280">
        <v>18.565586652948312</v>
      </c>
      <c r="N3" s="733">
        <v>19.074256197024329</v>
      </c>
    </row>
    <row r="4" spans="1:15" ht="24" customHeight="1">
      <c r="A4" s="731">
        <v>1997</v>
      </c>
      <c r="B4" s="280">
        <v>18.412320684825303</v>
      </c>
      <c r="C4" s="280">
        <v>18.351624106434819</v>
      </c>
      <c r="D4" s="280">
        <v>19.725042184549782</v>
      </c>
      <c r="E4" s="280">
        <v>20.103504454999154</v>
      </c>
      <c r="F4" s="280">
        <v>20.51842820825269</v>
      </c>
      <c r="G4" s="280">
        <v>20.700001479136041</v>
      </c>
      <c r="H4" s="280">
        <v>20.431646174371011</v>
      </c>
      <c r="I4" s="280">
        <v>19.382910791047792</v>
      </c>
      <c r="J4" s="280">
        <v>18.777528771603968</v>
      </c>
      <c r="K4" s="280">
        <v>18.731615465740187</v>
      </c>
      <c r="L4" s="280">
        <v>17.878757524222788</v>
      </c>
      <c r="M4" s="280">
        <v>17.613385984225662</v>
      </c>
      <c r="N4" s="733">
        <v>19.218897152450765</v>
      </c>
    </row>
    <row r="5" spans="1:15" ht="24" customHeight="1">
      <c r="A5" s="731">
        <v>1998</v>
      </c>
      <c r="B5" s="280">
        <v>17.273086845118851</v>
      </c>
      <c r="C5" s="280">
        <v>18.803354551371449</v>
      </c>
      <c r="D5" s="280">
        <v>19.04468122416435</v>
      </c>
      <c r="E5" s="280">
        <v>19.918752848460965</v>
      </c>
      <c r="F5" s="280">
        <v>19.683680117939414</v>
      </c>
      <c r="G5" s="280">
        <v>19.8124033535276</v>
      </c>
      <c r="H5" s="280">
        <v>20.50662315089253</v>
      </c>
      <c r="I5" s="280">
        <v>20.472034283884408</v>
      </c>
      <c r="J5" s="280">
        <v>20.309484628816278</v>
      </c>
      <c r="K5" s="280">
        <v>20.743282871483508</v>
      </c>
      <c r="L5" s="280">
        <v>20.830120960763615</v>
      </c>
      <c r="M5" s="280">
        <v>21.128242416804696</v>
      </c>
      <c r="N5" s="733">
        <v>19.87714560443564</v>
      </c>
    </row>
    <row r="6" spans="1:15" ht="24" customHeight="1">
      <c r="A6" s="731">
        <v>1999</v>
      </c>
      <c r="B6" s="280">
        <v>53.058847952961031</v>
      </c>
      <c r="C6" s="280">
        <v>50.343951272433493</v>
      </c>
      <c r="D6" s="280">
        <v>53.074067863651322</v>
      </c>
      <c r="E6" s="280">
        <v>53.090812339497759</v>
      </c>
      <c r="F6" s="280">
        <v>56.095009799043709</v>
      </c>
      <c r="G6" s="280">
        <v>56.423724024186001</v>
      </c>
      <c r="H6" s="280">
        <v>56.067897146669324</v>
      </c>
      <c r="I6" s="280">
        <v>53.571021010396144</v>
      </c>
      <c r="J6" s="280">
        <v>53.004741301047787</v>
      </c>
      <c r="K6" s="280">
        <v>52.587922631479032</v>
      </c>
      <c r="L6" s="280">
        <v>53.158987742308412</v>
      </c>
      <c r="M6" s="280">
        <v>54.59022100680793</v>
      </c>
      <c r="N6" s="733">
        <v>53.755600340873492</v>
      </c>
    </row>
    <row r="7" spans="1:15" ht="24" customHeight="1">
      <c r="A7" s="731">
        <v>2000</v>
      </c>
      <c r="B7" s="280">
        <v>53.457762451090993</v>
      </c>
      <c r="C7" s="280">
        <v>55.050761743289861</v>
      </c>
      <c r="D7" s="280">
        <v>55.17065061952345</v>
      </c>
      <c r="E7" s="280">
        <v>55.091693804534636</v>
      </c>
      <c r="F7" s="280">
        <v>57.082524553357025</v>
      </c>
      <c r="G7" s="280">
        <v>60.352335499192854</v>
      </c>
      <c r="H7" s="280">
        <v>60.235890487079125</v>
      </c>
      <c r="I7" s="280">
        <v>60.089103716434451</v>
      </c>
      <c r="J7" s="280">
        <v>59.965211325731019</v>
      </c>
      <c r="K7" s="280">
        <v>59.320421730188684</v>
      </c>
      <c r="L7" s="280">
        <v>58.757510590160329</v>
      </c>
      <c r="M7" s="280">
        <v>64.406867490424162</v>
      </c>
      <c r="N7" s="733">
        <v>58.248394500917215</v>
      </c>
    </row>
    <row r="8" spans="1:15" ht="24" customHeight="1">
      <c r="A8" s="731">
        <v>2001</v>
      </c>
      <c r="B8" s="281">
        <v>65.954432474578667</v>
      </c>
      <c r="C8" s="281">
        <v>66.552801699900016</v>
      </c>
      <c r="D8" s="281">
        <v>65.616057833312098</v>
      </c>
      <c r="E8" s="281">
        <v>71.414299493188423</v>
      </c>
      <c r="F8" s="281">
        <v>71.46114395603621</v>
      </c>
      <c r="G8" s="281">
        <v>69.282651851559393</v>
      </c>
      <c r="H8" s="281">
        <v>70.575453530733867</v>
      </c>
      <c r="I8" s="281">
        <v>72.759836582242244</v>
      </c>
      <c r="J8" s="281">
        <v>74.046221416075966</v>
      </c>
      <c r="K8" s="281">
        <v>74.249277017173085</v>
      </c>
      <c r="L8" s="281">
        <v>72.405640663079353</v>
      </c>
      <c r="M8" s="281">
        <v>72.669709399027738</v>
      </c>
      <c r="N8" s="733">
        <v>70.582293826408915</v>
      </c>
    </row>
    <row r="9" spans="1:15" ht="24" customHeight="1">
      <c r="A9" s="731">
        <v>2002</v>
      </c>
      <c r="B9" s="281">
        <v>75.026369721815072</v>
      </c>
      <c r="C9" s="281">
        <v>77.128491656166602</v>
      </c>
      <c r="D9" s="281">
        <v>77.513129732153502</v>
      </c>
      <c r="E9" s="281">
        <v>79.778712261207431</v>
      </c>
      <c r="F9" s="281">
        <v>81.254658596163793</v>
      </c>
      <c r="G9" s="281">
        <v>84.622561934063427</v>
      </c>
      <c r="H9" s="281">
        <v>95.523648120103601</v>
      </c>
      <c r="I9" s="281">
        <v>91.658407531166446</v>
      </c>
      <c r="J9" s="281">
        <v>89.870380272078322</v>
      </c>
      <c r="K9" s="281">
        <v>87.296969200727887</v>
      </c>
      <c r="L9" s="281">
        <v>90.328039158556152</v>
      </c>
      <c r="M9" s="281">
        <v>91.600128893026437</v>
      </c>
      <c r="N9" s="733">
        <v>85.13345808976905</v>
      </c>
    </row>
    <row r="10" spans="1:15" ht="24" customHeight="1">
      <c r="A10" s="731">
        <v>2003</v>
      </c>
      <c r="B10" s="281">
        <v>94.590228592839253</v>
      </c>
      <c r="C10" s="281">
        <v>92.408281943792545</v>
      </c>
      <c r="D10" s="281">
        <v>91.431754074287852</v>
      </c>
      <c r="E10" s="281">
        <v>97.285722594351029</v>
      </c>
      <c r="F10" s="281">
        <v>100</v>
      </c>
      <c r="G10" s="281">
        <v>104.61148209012565</v>
      </c>
      <c r="H10" s="281">
        <v>108.01488751212366</v>
      </c>
      <c r="I10" s="281">
        <v>105.98080370241158</v>
      </c>
      <c r="J10" s="281">
        <v>113.19600311944914</v>
      </c>
      <c r="K10" s="281">
        <v>118.24485391760439</v>
      </c>
      <c r="L10" s="281">
        <v>125.52959529116562</v>
      </c>
      <c r="M10" s="281">
        <v>128.87403098260398</v>
      </c>
      <c r="N10" s="733">
        <v>106.68063698506289</v>
      </c>
    </row>
    <row r="11" spans="1:15" ht="24" customHeight="1">
      <c r="A11" s="731">
        <v>2004</v>
      </c>
      <c r="B11" s="281">
        <v>127.89845964401209</v>
      </c>
      <c r="C11" s="281">
        <v>127.9857235885563</v>
      </c>
      <c r="D11" s="281">
        <v>122.56020716614715</v>
      </c>
      <c r="E11" s="281">
        <v>120.62821893498197</v>
      </c>
      <c r="F11" s="281">
        <v>122.66064623621919</v>
      </c>
      <c r="G11" s="281">
        <v>122.29377561896396</v>
      </c>
      <c r="H11" s="281">
        <v>123.25396207759498</v>
      </c>
      <c r="I11" s="281">
        <v>124.30558469017296</v>
      </c>
      <c r="J11" s="281">
        <v>126.72913973525736</v>
      </c>
      <c r="K11" s="281">
        <v>130.44136712427269</v>
      </c>
      <c r="L11" s="281">
        <v>133.76549951559181</v>
      </c>
      <c r="M11" s="281">
        <v>137.72220896627195</v>
      </c>
      <c r="N11" s="733">
        <v>126.68706610817019</v>
      </c>
    </row>
    <row r="12" spans="1:15" ht="24" customHeight="1">
      <c r="A12" s="731">
        <v>2005</v>
      </c>
      <c r="B12" s="282">
        <v>137.3329614261522</v>
      </c>
      <c r="C12" s="281">
        <v>139.3366926867414</v>
      </c>
      <c r="D12" s="281">
        <v>139.58641029457669</v>
      </c>
      <c r="E12" s="281">
        <v>141.54470348318699</v>
      </c>
      <c r="F12" s="281">
        <v>142.56736727157238</v>
      </c>
      <c r="G12" s="281">
        <v>144.08619030758771</v>
      </c>
      <c r="H12" s="281">
        <v>153.6938554269432</v>
      </c>
      <c r="I12" s="281">
        <v>156.26441950544211</v>
      </c>
      <c r="J12" s="281">
        <v>149.40400145001865</v>
      </c>
      <c r="K12" s="281">
        <v>144.14053391047497</v>
      </c>
      <c r="L12" s="281">
        <v>139.38651224071654</v>
      </c>
      <c r="M12" s="283">
        <v>138.04711442547028</v>
      </c>
      <c r="N12" s="733">
        <v>143.78256353574022</v>
      </c>
    </row>
    <row r="13" spans="1:15" ht="24" customHeight="1">
      <c r="A13" s="731">
        <v>2006</v>
      </c>
      <c r="B13" s="282">
        <v>140.9428213216259</v>
      </c>
      <c r="C13" s="281">
        <v>141.20112121851369</v>
      </c>
      <c r="D13" s="281">
        <v>144.2415308810709</v>
      </c>
      <c r="E13" s="281">
        <v>148.37656547476269</v>
      </c>
      <c r="F13" s="281">
        <v>146.95139966968352</v>
      </c>
      <c r="G13" s="281">
        <v>146.43580628753406</v>
      </c>
      <c r="H13" s="281">
        <v>148.73368095657182</v>
      </c>
      <c r="I13" s="281">
        <v>154.1027538414798</v>
      </c>
      <c r="J13" s="281">
        <v>154.47650347640939</v>
      </c>
      <c r="K13" s="281">
        <v>151.41357333942312</v>
      </c>
      <c r="L13" s="281">
        <v>152.17623144674431</v>
      </c>
      <c r="M13" s="283">
        <v>150.90871912876037</v>
      </c>
      <c r="N13" s="733">
        <v>148.33005892021498</v>
      </c>
    </row>
    <row r="14" spans="1:15" ht="24" customHeight="1" thickBot="1">
      <c r="A14" s="732">
        <v>2007</v>
      </c>
      <c r="B14" s="282">
        <v>149.41748589802242</v>
      </c>
      <c r="C14" s="281">
        <v>150.75525466563349</v>
      </c>
      <c r="D14" s="281">
        <v>152.24737485754406</v>
      </c>
      <c r="E14" s="281">
        <v>155.07138059956492</v>
      </c>
      <c r="F14" s="281">
        <v>155.00461634321834</v>
      </c>
      <c r="G14" s="281">
        <v>156.81242536113297</v>
      </c>
      <c r="H14" s="281">
        <v>158.70456201839693</v>
      </c>
      <c r="I14" s="281">
        <v>162.31162981782467</v>
      </c>
      <c r="J14" s="281">
        <v>162.81472752673847</v>
      </c>
      <c r="K14" s="281">
        <v>157.21042889139767</v>
      </c>
      <c r="L14" s="281">
        <v>154.40336527449949</v>
      </c>
      <c r="M14" s="283">
        <v>154.28991282767055</v>
      </c>
      <c r="N14" s="734">
        <v>155.75359700680366</v>
      </c>
    </row>
    <row r="15" spans="1:15" ht="24" customHeight="1" thickBot="1">
      <c r="A15" s="832" t="s">
        <v>563</v>
      </c>
      <c r="B15" s="832"/>
      <c r="C15" s="832"/>
      <c r="D15" s="832"/>
      <c r="E15" s="832"/>
      <c r="F15" s="832"/>
      <c r="G15" s="832"/>
      <c r="H15" s="832"/>
      <c r="I15" s="832"/>
      <c r="J15" s="832"/>
      <c r="K15" s="832"/>
      <c r="L15" s="832"/>
      <c r="M15" s="832"/>
      <c r="N15" s="832"/>
    </row>
    <row r="16" spans="1:15" ht="24" customHeight="1">
      <c r="A16" s="736">
        <v>2008</v>
      </c>
      <c r="B16" s="556">
        <v>101.24916385284526</v>
      </c>
      <c r="C16" s="557">
        <v>101.83348272522554</v>
      </c>
      <c r="D16" s="557">
        <v>102.47926315312014</v>
      </c>
      <c r="E16" s="557">
        <v>101.3423981827988</v>
      </c>
      <c r="F16" s="557">
        <v>99.813519523220066</v>
      </c>
      <c r="G16" s="557">
        <v>97.364425324834713</v>
      </c>
      <c r="H16" s="557">
        <v>95.831825984934596</v>
      </c>
      <c r="I16" s="557">
        <v>88.508124323709055</v>
      </c>
      <c r="J16" s="557">
        <v>85.113385921517121</v>
      </c>
      <c r="K16" s="557">
        <v>80.726266821050828</v>
      </c>
      <c r="L16" s="557">
        <v>79.137088204554701</v>
      </c>
      <c r="M16" s="558">
        <v>90.273467109747202</v>
      </c>
      <c r="N16" s="735">
        <v>93.64</v>
      </c>
      <c r="O16" s="175"/>
    </row>
    <row r="17" spans="1:15" ht="24" customHeight="1">
      <c r="A17" s="731">
        <v>2009</v>
      </c>
      <c r="B17" s="282">
        <v>96.723825873689663</v>
      </c>
      <c r="C17" s="281">
        <v>96.527263402128384</v>
      </c>
      <c r="D17" s="281">
        <v>97.515336067511313</v>
      </c>
      <c r="E17" s="281">
        <v>98.54452938424356</v>
      </c>
      <c r="F17" s="281">
        <v>100.79438442728848</v>
      </c>
      <c r="G17" s="281">
        <v>99.812686601647258</v>
      </c>
      <c r="H17" s="281">
        <v>100.17550436437469</v>
      </c>
      <c r="I17" s="281">
        <v>99.354151918096591</v>
      </c>
      <c r="J17" s="281">
        <v>98.540179103813301</v>
      </c>
      <c r="K17" s="281">
        <v>100.3439795256257</v>
      </c>
      <c r="L17" s="281">
        <v>100.00000000000006</v>
      </c>
      <c r="M17" s="283">
        <v>96.919964677502037</v>
      </c>
      <c r="N17" s="733">
        <v>98.77</v>
      </c>
      <c r="O17" s="175"/>
    </row>
    <row r="18" spans="1:15" ht="24" customHeight="1">
      <c r="A18" s="731">
        <v>2010</v>
      </c>
      <c r="B18" s="282">
        <v>95.780542550673829</v>
      </c>
      <c r="C18" s="281">
        <v>93.345722112487991</v>
      </c>
      <c r="D18" s="281">
        <v>95.050994552574252</v>
      </c>
      <c r="E18" s="281">
        <v>94.246359211776962</v>
      </c>
      <c r="F18" s="281">
        <v>92.076773502104032</v>
      </c>
      <c r="G18" s="281">
        <v>90.77316226165027</v>
      </c>
      <c r="H18" s="281">
        <v>91.552323214446872</v>
      </c>
      <c r="I18" s="281">
        <v>90.034298093347971</v>
      </c>
      <c r="J18" s="281">
        <v>91.804260950964093</v>
      </c>
      <c r="K18" s="281">
        <v>91.665068726699047</v>
      </c>
      <c r="L18" s="281">
        <v>90.188033470645721</v>
      </c>
      <c r="M18" s="283">
        <v>91.20801727188703</v>
      </c>
      <c r="N18" s="733">
        <v>92.31</v>
      </c>
      <c r="O18" s="175"/>
    </row>
    <row r="19" spans="1:15" ht="24" customHeight="1">
      <c r="A19" s="731">
        <v>2011</v>
      </c>
      <c r="B19" s="282">
        <v>90.374369024742592</v>
      </c>
      <c r="C19" s="281">
        <v>90.200116544910088</v>
      </c>
      <c r="D19" s="281">
        <v>91.257216128222723</v>
      </c>
      <c r="E19" s="281">
        <v>94.681098029944977</v>
      </c>
      <c r="F19" s="281">
        <v>93.106167092756493</v>
      </c>
      <c r="G19" s="281">
        <v>91.818486739356942</v>
      </c>
      <c r="H19" s="281">
        <v>90.795996342669596</v>
      </c>
      <c r="I19" s="281">
        <v>89.509254480118756</v>
      </c>
      <c r="J19" s="281">
        <v>87.349183099288098</v>
      </c>
      <c r="K19" s="281">
        <v>85.953584475319019</v>
      </c>
      <c r="L19" s="281">
        <v>87.181815979464389</v>
      </c>
      <c r="M19" s="283">
        <v>85.347521584067266</v>
      </c>
      <c r="N19" s="733">
        <v>89.804084277050805</v>
      </c>
      <c r="O19" s="175"/>
    </row>
    <row r="20" spans="1:15" ht="24" customHeight="1" thickBot="1">
      <c r="A20" s="732">
        <v>2012</v>
      </c>
      <c r="B20" s="603">
        <v>84.383410074744546</v>
      </c>
      <c r="C20" s="33">
        <v>84.402726821410837</v>
      </c>
      <c r="D20" s="33">
        <v>82.83954279328421</v>
      </c>
      <c r="E20" s="33">
        <v>82.659019061802098</v>
      </c>
      <c r="F20" s="33">
        <v>80.533276238101777</v>
      </c>
      <c r="G20" s="33">
        <v>79.845175165107605</v>
      </c>
      <c r="H20" s="33">
        <v>79.620542383391552</v>
      </c>
      <c r="I20" s="33">
        <v>79.451368724081888</v>
      </c>
      <c r="J20" s="33">
        <v>79.567149088457867</v>
      </c>
      <c r="K20" s="33">
        <v>78.698472886431873</v>
      </c>
      <c r="L20" s="33">
        <v>77.846876085121266</v>
      </c>
      <c r="M20" s="621">
        <v>77.412767768865038</v>
      </c>
      <c r="N20" s="734">
        <v>80.61</v>
      </c>
      <c r="O20" s="175"/>
    </row>
    <row r="21" spans="1:15" s="103" customFormat="1" ht="15" customHeight="1">
      <c r="A21" s="559" t="s">
        <v>417</v>
      </c>
      <c r="B21" s="559"/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</row>
    <row r="22" spans="1:15" s="103" customFormat="1" ht="15" customHeight="1">
      <c r="A22" s="4" t="s">
        <v>418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5" s="103" customFormat="1" ht="15" customHeight="1">
      <c r="A23" s="4" t="s">
        <v>419</v>
      </c>
      <c r="B23" s="3"/>
      <c r="C23" s="3"/>
      <c r="D23" s="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5" ht="20.100000000000001" customHeight="1">
      <c r="A24"/>
      <c r="B24" s="251"/>
      <c r="C24" s="251"/>
      <c r="D24" s="279"/>
      <c r="E24" s="279"/>
      <c r="F24" s="279"/>
      <c r="G24" s="279"/>
      <c r="H24" s="279"/>
      <c r="I24" s="279"/>
      <c r="J24" s="279"/>
      <c r="K24" s="279"/>
      <c r="L24" s="279"/>
      <c r="M24" s="279"/>
    </row>
    <row r="25" spans="1:15" ht="15">
      <c r="B25" s="286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</row>
    <row r="26" spans="1:15"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</row>
    <row r="27" spans="1:15">
      <c r="B27" s="129"/>
      <c r="C27" s="129"/>
    </row>
    <row r="28" spans="1:15">
      <c r="B28" s="277"/>
      <c r="C28" s="278"/>
    </row>
    <row r="29" spans="1:15">
      <c r="B29" s="251"/>
      <c r="C29" s="279"/>
    </row>
    <row r="30" spans="1:15">
      <c r="B30" s="129"/>
      <c r="C30" s="129"/>
    </row>
  </sheetData>
  <mergeCells count="2">
    <mergeCell ref="A1:N1"/>
    <mergeCell ref="A15:N15"/>
  </mergeCells>
  <pageMargins left="0.75" right="0.5" top="0.68" bottom="0.52" header="0.56999999999999995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view="pageBreakPreview" zoomScaleSheetLayoutView="100" workbookViewId="0">
      <pane xSplit="1" ySplit="5" topLeftCell="B30" activePane="bottomRight" state="frozen"/>
      <selection pane="topRight" activeCell="B1" sqref="B1"/>
      <selection pane="bottomLeft" activeCell="A9" sqref="A9"/>
      <selection pane="bottomRight" activeCell="C44" sqref="C44"/>
    </sheetView>
  </sheetViews>
  <sheetFormatPr defaultRowHeight="18"/>
  <cols>
    <col min="1" max="1" width="29.28515625" style="686" customWidth="1"/>
    <col min="2" max="2" width="19.42578125" style="681" bestFit="1" customWidth="1"/>
    <col min="3" max="3" width="18.140625" style="681" customWidth="1"/>
    <col min="4" max="5" width="19.42578125" style="681" bestFit="1" customWidth="1"/>
    <col min="6" max="6" width="18.140625" style="681" customWidth="1"/>
    <col min="7" max="9" width="19.42578125" style="681" bestFit="1" customWidth="1"/>
    <col min="10" max="10" width="18.140625" style="681" customWidth="1"/>
    <col min="11" max="11" width="19.42578125" style="681" bestFit="1" customWidth="1"/>
    <col min="12" max="15" width="21" style="681" bestFit="1" customWidth="1"/>
    <col min="16" max="256" width="9.140625" style="681"/>
    <col min="257" max="257" width="54" style="681" bestFit="1" customWidth="1"/>
    <col min="258" max="258" width="14.42578125" style="681" bestFit="1" customWidth="1"/>
    <col min="259" max="259" width="12.28515625" style="681" customWidth="1"/>
    <col min="260" max="261" width="14.42578125" style="681" bestFit="1" customWidth="1"/>
    <col min="262" max="262" width="15.5703125" style="681" customWidth="1"/>
    <col min="263" max="263" width="14.7109375" style="681" customWidth="1"/>
    <col min="264" max="264" width="14.85546875" style="681" bestFit="1" customWidth="1"/>
    <col min="265" max="265" width="14" style="681" customWidth="1"/>
    <col min="266" max="266" width="16.140625" style="681" customWidth="1"/>
    <col min="267" max="267" width="15.85546875" style="681" customWidth="1"/>
    <col min="268" max="269" width="15.42578125" style="681" bestFit="1" customWidth="1"/>
    <col min="270" max="270" width="13.85546875" style="681" bestFit="1" customWidth="1"/>
    <col min="271" max="512" width="9.140625" style="681"/>
    <col min="513" max="513" width="54" style="681" bestFit="1" customWidth="1"/>
    <col min="514" max="514" width="14.42578125" style="681" bestFit="1" customWidth="1"/>
    <col min="515" max="515" width="12.28515625" style="681" customWidth="1"/>
    <col min="516" max="517" width="14.42578125" style="681" bestFit="1" customWidth="1"/>
    <col min="518" max="518" width="15.5703125" style="681" customWidth="1"/>
    <col min="519" max="519" width="14.7109375" style="681" customWidth="1"/>
    <col min="520" max="520" width="14.85546875" style="681" bestFit="1" customWidth="1"/>
    <col min="521" max="521" width="14" style="681" customWidth="1"/>
    <col min="522" max="522" width="16.140625" style="681" customWidth="1"/>
    <col min="523" max="523" width="15.85546875" style="681" customWidth="1"/>
    <col min="524" max="525" width="15.42578125" style="681" bestFit="1" customWidth="1"/>
    <col min="526" max="526" width="13.85546875" style="681" bestFit="1" customWidth="1"/>
    <col min="527" max="768" width="9.140625" style="681"/>
    <col min="769" max="769" width="54" style="681" bestFit="1" customWidth="1"/>
    <col min="770" max="770" width="14.42578125" style="681" bestFit="1" customWidth="1"/>
    <col min="771" max="771" width="12.28515625" style="681" customWidth="1"/>
    <col min="772" max="773" width="14.42578125" style="681" bestFit="1" customWidth="1"/>
    <col min="774" max="774" width="15.5703125" style="681" customWidth="1"/>
    <col min="775" max="775" width="14.7109375" style="681" customWidth="1"/>
    <col min="776" max="776" width="14.85546875" style="681" bestFit="1" customWidth="1"/>
    <col min="777" max="777" width="14" style="681" customWidth="1"/>
    <col min="778" max="778" width="16.140625" style="681" customWidth="1"/>
    <col min="779" max="779" width="15.85546875" style="681" customWidth="1"/>
    <col min="780" max="781" width="15.42578125" style="681" bestFit="1" customWidth="1"/>
    <col min="782" max="782" width="13.85546875" style="681" bestFit="1" customWidth="1"/>
    <col min="783" max="1024" width="9.140625" style="681"/>
    <col min="1025" max="1025" width="54" style="681" bestFit="1" customWidth="1"/>
    <col min="1026" max="1026" width="14.42578125" style="681" bestFit="1" customWidth="1"/>
    <col min="1027" max="1027" width="12.28515625" style="681" customWidth="1"/>
    <col min="1028" max="1029" width="14.42578125" style="681" bestFit="1" customWidth="1"/>
    <col min="1030" max="1030" width="15.5703125" style="681" customWidth="1"/>
    <col min="1031" max="1031" width="14.7109375" style="681" customWidth="1"/>
    <col min="1032" max="1032" width="14.85546875" style="681" bestFit="1" customWidth="1"/>
    <col min="1033" max="1033" width="14" style="681" customWidth="1"/>
    <col min="1034" max="1034" width="16.140625" style="681" customWidth="1"/>
    <col min="1035" max="1035" width="15.85546875" style="681" customWidth="1"/>
    <col min="1036" max="1037" width="15.42578125" style="681" bestFit="1" customWidth="1"/>
    <col min="1038" max="1038" width="13.85546875" style="681" bestFit="1" customWidth="1"/>
    <col min="1039" max="1280" width="9.140625" style="681"/>
    <col min="1281" max="1281" width="54" style="681" bestFit="1" customWidth="1"/>
    <col min="1282" max="1282" width="14.42578125" style="681" bestFit="1" customWidth="1"/>
    <col min="1283" max="1283" width="12.28515625" style="681" customWidth="1"/>
    <col min="1284" max="1285" width="14.42578125" style="681" bestFit="1" customWidth="1"/>
    <col min="1286" max="1286" width="15.5703125" style="681" customWidth="1"/>
    <col min="1287" max="1287" width="14.7109375" style="681" customWidth="1"/>
    <col min="1288" max="1288" width="14.85546875" style="681" bestFit="1" customWidth="1"/>
    <col min="1289" max="1289" width="14" style="681" customWidth="1"/>
    <col min="1290" max="1290" width="16.140625" style="681" customWidth="1"/>
    <col min="1291" max="1291" width="15.85546875" style="681" customWidth="1"/>
    <col min="1292" max="1293" width="15.42578125" style="681" bestFit="1" customWidth="1"/>
    <col min="1294" max="1294" width="13.85546875" style="681" bestFit="1" customWidth="1"/>
    <col min="1295" max="1536" width="9.140625" style="681"/>
    <col min="1537" max="1537" width="54" style="681" bestFit="1" customWidth="1"/>
    <col min="1538" max="1538" width="14.42578125" style="681" bestFit="1" customWidth="1"/>
    <col min="1539" max="1539" width="12.28515625" style="681" customWidth="1"/>
    <col min="1540" max="1541" width="14.42578125" style="681" bestFit="1" customWidth="1"/>
    <col min="1542" max="1542" width="15.5703125" style="681" customWidth="1"/>
    <col min="1543" max="1543" width="14.7109375" style="681" customWidth="1"/>
    <col min="1544" max="1544" width="14.85546875" style="681" bestFit="1" customWidth="1"/>
    <col min="1545" max="1545" width="14" style="681" customWidth="1"/>
    <col min="1546" max="1546" width="16.140625" style="681" customWidth="1"/>
    <col min="1547" max="1547" width="15.85546875" style="681" customWidth="1"/>
    <col min="1548" max="1549" width="15.42578125" style="681" bestFit="1" customWidth="1"/>
    <col min="1550" max="1550" width="13.85546875" style="681" bestFit="1" customWidth="1"/>
    <col min="1551" max="1792" width="9.140625" style="681"/>
    <col min="1793" max="1793" width="54" style="681" bestFit="1" customWidth="1"/>
    <col min="1794" max="1794" width="14.42578125" style="681" bestFit="1" customWidth="1"/>
    <col min="1795" max="1795" width="12.28515625" style="681" customWidth="1"/>
    <col min="1796" max="1797" width="14.42578125" style="681" bestFit="1" customWidth="1"/>
    <col min="1798" max="1798" width="15.5703125" style="681" customWidth="1"/>
    <col min="1799" max="1799" width="14.7109375" style="681" customWidth="1"/>
    <col min="1800" max="1800" width="14.85546875" style="681" bestFit="1" customWidth="1"/>
    <col min="1801" max="1801" width="14" style="681" customWidth="1"/>
    <col min="1802" max="1802" width="16.140625" style="681" customWidth="1"/>
    <col min="1803" max="1803" width="15.85546875" style="681" customWidth="1"/>
    <col min="1804" max="1805" width="15.42578125" style="681" bestFit="1" customWidth="1"/>
    <col min="1806" max="1806" width="13.85546875" style="681" bestFit="1" customWidth="1"/>
    <col min="1807" max="2048" width="9.140625" style="681"/>
    <col min="2049" max="2049" width="54" style="681" bestFit="1" customWidth="1"/>
    <col min="2050" max="2050" width="14.42578125" style="681" bestFit="1" customWidth="1"/>
    <col min="2051" max="2051" width="12.28515625" style="681" customWidth="1"/>
    <col min="2052" max="2053" width="14.42578125" style="681" bestFit="1" customWidth="1"/>
    <col min="2054" max="2054" width="15.5703125" style="681" customWidth="1"/>
    <col min="2055" max="2055" width="14.7109375" style="681" customWidth="1"/>
    <col min="2056" max="2056" width="14.85546875" style="681" bestFit="1" customWidth="1"/>
    <col min="2057" max="2057" width="14" style="681" customWidth="1"/>
    <col min="2058" max="2058" width="16.140625" style="681" customWidth="1"/>
    <col min="2059" max="2059" width="15.85546875" style="681" customWidth="1"/>
    <col min="2060" max="2061" width="15.42578125" style="681" bestFit="1" customWidth="1"/>
    <col min="2062" max="2062" width="13.85546875" style="681" bestFit="1" customWidth="1"/>
    <col min="2063" max="2304" width="9.140625" style="681"/>
    <col min="2305" max="2305" width="54" style="681" bestFit="1" customWidth="1"/>
    <col min="2306" max="2306" width="14.42578125" style="681" bestFit="1" customWidth="1"/>
    <col min="2307" max="2307" width="12.28515625" style="681" customWidth="1"/>
    <col min="2308" max="2309" width="14.42578125" style="681" bestFit="1" customWidth="1"/>
    <col min="2310" max="2310" width="15.5703125" style="681" customWidth="1"/>
    <col min="2311" max="2311" width="14.7109375" style="681" customWidth="1"/>
    <col min="2312" max="2312" width="14.85546875" style="681" bestFit="1" customWidth="1"/>
    <col min="2313" max="2313" width="14" style="681" customWidth="1"/>
    <col min="2314" max="2314" width="16.140625" style="681" customWidth="1"/>
    <col min="2315" max="2315" width="15.85546875" style="681" customWidth="1"/>
    <col min="2316" max="2317" width="15.42578125" style="681" bestFit="1" customWidth="1"/>
    <col min="2318" max="2318" width="13.85546875" style="681" bestFit="1" customWidth="1"/>
    <col min="2319" max="2560" width="9.140625" style="681"/>
    <col min="2561" max="2561" width="54" style="681" bestFit="1" customWidth="1"/>
    <col min="2562" max="2562" width="14.42578125" style="681" bestFit="1" customWidth="1"/>
    <col min="2563" max="2563" width="12.28515625" style="681" customWidth="1"/>
    <col min="2564" max="2565" width="14.42578125" style="681" bestFit="1" customWidth="1"/>
    <col min="2566" max="2566" width="15.5703125" style="681" customWidth="1"/>
    <col min="2567" max="2567" width="14.7109375" style="681" customWidth="1"/>
    <col min="2568" max="2568" width="14.85546875" style="681" bestFit="1" customWidth="1"/>
    <col min="2569" max="2569" width="14" style="681" customWidth="1"/>
    <col min="2570" max="2570" width="16.140625" style="681" customWidth="1"/>
    <col min="2571" max="2571" width="15.85546875" style="681" customWidth="1"/>
    <col min="2572" max="2573" width="15.42578125" style="681" bestFit="1" customWidth="1"/>
    <col min="2574" max="2574" width="13.85546875" style="681" bestFit="1" customWidth="1"/>
    <col min="2575" max="2816" width="9.140625" style="681"/>
    <col min="2817" max="2817" width="54" style="681" bestFit="1" customWidth="1"/>
    <col min="2818" max="2818" width="14.42578125" style="681" bestFit="1" customWidth="1"/>
    <col min="2819" max="2819" width="12.28515625" style="681" customWidth="1"/>
    <col min="2820" max="2821" width="14.42578125" style="681" bestFit="1" customWidth="1"/>
    <col min="2822" max="2822" width="15.5703125" style="681" customWidth="1"/>
    <col min="2823" max="2823" width="14.7109375" style="681" customWidth="1"/>
    <col min="2824" max="2824" width="14.85546875" style="681" bestFit="1" customWidth="1"/>
    <col min="2825" max="2825" width="14" style="681" customWidth="1"/>
    <col min="2826" max="2826" width="16.140625" style="681" customWidth="1"/>
    <col min="2827" max="2827" width="15.85546875" style="681" customWidth="1"/>
    <col min="2828" max="2829" width="15.42578125" style="681" bestFit="1" customWidth="1"/>
    <col min="2830" max="2830" width="13.85546875" style="681" bestFit="1" customWidth="1"/>
    <col min="2831" max="3072" width="9.140625" style="681"/>
    <col min="3073" max="3073" width="54" style="681" bestFit="1" customWidth="1"/>
    <col min="3074" max="3074" width="14.42578125" style="681" bestFit="1" customWidth="1"/>
    <col min="3075" max="3075" width="12.28515625" style="681" customWidth="1"/>
    <col min="3076" max="3077" width="14.42578125" style="681" bestFit="1" customWidth="1"/>
    <col min="3078" max="3078" width="15.5703125" style="681" customWidth="1"/>
    <col min="3079" max="3079" width="14.7109375" style="681" customWidth="1"/>
    <col min="3080" max="3080" width="14.85546875" style="681" bestFit="1" customWidth="1"/>
    <col min="3081" max="3081" width="14" style="681" customWidth="1"/>
    <col min="3082" max="3082" width="16.140625" style="681" customWidth="1"/>
    <col min="3083" max="3083" width="15.85546875" style="681" customWidth="1"/>
    <col min="3084" max="3085" width="15.42578125" style="681" bestFit="1" customWidth="1"/>
    <col min="3086" max="3086" width="13.85546875" style="681" bestFit="1" customWidth="1"/>
    <col min="3087" max="3328" width="9.140625" style="681"/>
    <col min="3329" max="3329" width="54" style="681" bestFit="1" customWidth="1"/>
    <col min="3330" max="3330" width="14.42578125" style="681" bestFit="1" customWidth="1"/>
    <col min="3331" max="3331" width="12.28515625" style="681" customWidth="1"/>
    <col min="3332" max="3333" width="14.42578125" style="681" bestFit="1" customWidth="1"/>
    <col min="3334" max="3334" width="15.5703125" style="681" customWidth="1"/>
    <col min="3335" max="3335" width="14.7109375" style="681" customWidth="1"/>
    <col min="3336" max="3336" width="14.85546875" style="681" bestFit="1" customWidth="1"/>
    <col min="3337" max="3337" width="14" style="681" customWidth="1"/>
    <col min="3338" max="3338" width="16.140625" style="681" customWidth="1"/>
    <col min="3339" max="3339" width="15.85546875" style="681" customWidth="1"/>
    <col min="3340" max="3341" width="15.42578125" style="681" bestFit="1" customWidth="1"/>
    <col min="3342" max="3342" width="13.85546875" style="681" bestFit="1" customWidth="1"/>
    <col min="3343" max="3584" width="9.140625" style="681"/>
    <col min="3585" max="3585" width="54" style="681" bestFit="1" customWidth="1"/>
    <col min="3586" max="3586" width="14.42578125" style="681" bestFit="1" customWidth="1"/>
    <col min="3587" max="3587" width="12.28515625" style="681" customWidth="1"/>
    <col min="3588" max="3589" width="14.42578125" style="681" bestFit="1" customWidth="1"/>
    <col min="3590" max="3590" width="15.5703125" style="681" customWidth="1"/>
    <col min="3591" max="3591" width="14.7109375" style="681" customWidth="1"/>
    <col min="3592" max="3592" width="14.85546875" style="681" bestFit="1" customWidth="1"/>
    <col min="3593" max="3593" width="14" style="681" customWidth="1"/>
    <col min="3594" max="3594" width="16.140625" style="681" customWidth="1"/>
    <col min="3595" max="3595" width="15.85546875" style="681" customWidth="1"/>
    <col min="3596" max="3597" width="15.42578125" style="681" bestFit="1" customWidth="1"/>
    <col min="3598" max="3598" width="13.85546875" style="681" bestFit="1" customWidth="1"/>
    <col min="3599" max="3840" width="9.140625" style="681"/>
    <col min="3841" max="3841" width="54" style="681" bestFit="1" customWidth="1"/>
    <col min="3842" max="3842" width="14.42578125" style="681" bestFit="1" customWidth="1"/>
    <col min="3843" max="3843" width="12.28515625" style="681" customWidth="1"/>
    <col min="3844" max="3845" width="14.42578125" style="681" bestFit="1" customWidth="1"/>
    <col min="3846" max="3846" width="15.5703125" style="681" customWidth="1"/>
    <col min="3847" max="3847" width="14.7109375" style="681" customWidth="1"/>
    <col min="3848" max="3848" width="14.85546875" style="681" bestFit="1" customWidth="1"/>
    <col min="3849" max="3849" width="14" style="681" customWidth="1"/>
    <col min="3850" max="3850" width="16.140625" style="681" customWidth="1"/>
    <col min="3851" max="3851" width="15.85546875" style="681" customWidth="1"/>
    <col min="3852" max="3853" width="15.42578125" style="681" bestFit="1" customWidth="1"/>
    <col min="3854" max="3854" width="13.85546875" style="681" bestFit="1" customWidth="1"/>
    <col min="3855" max="4096" width="9.140625" style="681"/>
    <col min="4097" max="4097" width="54" style="681" bestFit="1" customWidth="1"/>
    <col min="4098" max="4098" width="14.42578125" style="681" bestFit="1" customWidth="1"/>
    <col min="4099" max="4099" width="12.28515625" style="681" customWidth="1"/>
    <col min="4100" max="4101" width="14.42578125" style="681" bestFit="1" customWidth="1"/>
    <col min="4102" max="4102" width="15.5703125" style="681" customWidth="1"/>
    <col min="4103" max="4103" width="14.7109375" style="681" customWidth="1"/>
    <col min="4104" max="4104" width="14.85546875" style="681" bestFit="1" customWidth="1"/>
    <col min="4105" max="4105" width="14" style="681" customWidth="1"/>
    <col min="4106" max="4106" width="16.140625" style="681" customWidth="1"/>
    <col min="4107" max="4107" width="15.85546875" style="681" customWidth="1"/>
    <col min="4108" max="4109" width="15.42578125" style="681" bestFit="1" customWidth="1"/>
    <col min="4110" max="4110" width="13.85546875" style="681" bestFit="1" customWidth="1"/>
    <col min="4111" max="4352" width="9.140625" style="681"/>
    <col min="4353" max="4353" width="54" style="681" bestFit="1" customWidth="1"/>
    <col min="4354" max="4354" width="14.42578125" style="681" bestFit="1" customWidth="1"/>
    <col min="4355" max="4355" width="12.28515625" style="681" customWidth="1"/>
    <col min="4356" max="4357" width="14.42578125" style="681" bestFit="1" customWidth="1"/>
    <col min="4358" max="4358" width="15.5703125" style="681" customWidth="1"/>
    <col min="4359" max="4359" width="14.7109375" style="681" customWidth="1"/>
    <col min="4360" max="4360" width="14.85546875" style="681" bestFit="1" customWidth="1"/>
    <col min="4361" max="4361" width="14" style="681" customWidth="1"/>
    <col min="4362" max="4362" width="16.140625" style="681" customWidth="1"/>
    <col min="4363" max="4363" width="15.85546875" style="681" customWidth="1"/>
    <col min="4364" max="4365" width="15.42578125" style="681" bestFit="1" customWidth="1"/>
    <col min="4366" max="4366" width="13.85546875" style="681" bestFit="1" customWidth="1"/>
    <col min="4367" max="4608" width="9.140625" style="681"/>
    <col min="4609" max="4609" width="54" style="681" bestFit="1" customWidth="1"/>
    <col min="4610" max="4610" width="14.42578125" style="681" bestFit="1" customWidth="1"/>
    <col min="4611" max="4611" width="12.28515625" style="681" customWidth="1"/>
    <col min="4612" max="4613" width="14.42578125" style="681" bestFit="1" customWidth="1"/>
    <col min="4614" max="4614" width="15.5703125" style="681" customWidth="1"/>
    <col min="4615" max="4615" width="14.7109375" style="681" customWidth="1"/>
    <col min="4616" max="4616" width="14.85546875" style="681" bestFit="1" customWidth="1"/>
    <col min="4617" max="4617" width="14" style="681" customWidth="1"/>
    <col min="4618" max="4618" width="16.140625" style="681" customWidth="1"/>
    <col min="4619" max="4619" width="15.85546875" style="681" customWidth="1"/>
    <col min="4620" max="4621" width="15.42578125" style="681" bestFit="1" customWidth="1"/>
    <col min="4622" max="4622" width="13.85546875" style="681" bestFit="1" customWidth="1"/>
    <col min="4623" max="4864" width="9.140625" style="681"/>
    <col min="4865" max="4865" width="54" style="681" bestFit="1" customWidth="1"/>
    <col min="4866" max="4866" width="14.42578125" style="681" bestFit="1" customWidth="1"/>
    <col min="4867" max="4867" width="12.28515625" style="681" customWidth="1"/>
    <col min="4868" max="4869" width="14.42578125" style="681" bestFit="1" customWidth="1"/>
    <col min="4870" max="4870" width="15.5703125" style="681" customWidth="1"/>
    <col min="4871" max="4871" width="14.7109375" style="681" customWidth="1"/>
    <col min="4872" max="4872" width="14.85546875" style="681" bestFit="1" customWidth="1"/>
    <col min="4873" max="4873" width="14" style="681" customWidth="1"/>
    <col min="4874" max="4874" width="16.140625" style="681" customWidth="1"/>
    <col min="4875" max="4875" width="15.85546875" style="681" customWidth="1"/>
    <col min="4876" max="4877" width="15.42578125" style="681" bestFit="1" customWidth="1"/>
    <col min="4878" max="4878" width="13.85546875" style="681" bestFit="1" customWidth="1"/>
    <col min="4879" max="5120" width="9.140625" style="681"/>
    <col min="5121" max="5121" width="54" style="681" bestFit="1" customWidth="1"/>
    <col min="5122" max="5122" width="14.42578125" style="681" bestFit="1" customWidth="1"/>
    <col min="5123" max="5123" width="12.28515625" style="681" customWidth="1"/>
    <col min="5124" max="5125" width="14.42578125" style="681" bestFit="1" customWidth="1"/>
    <col min="5126" max="5126" width="15.5703125" style="681" customWidth="1"/>
    <col min="5127" max="5127" width="14.7109375" style="681" customWidth="1"/>
    <col min="5128" max="5128" width="14.85546875" style="681" bestFit="1" customWidth="1"/>
    <col min="5129" max="5129" width="14" style="681" customWidth="1"/>
    <col min="5130" max="5130" width="16.140625" style="681" customWidth="1"/>
    <col min="5131" max="5131" width="15.85546875" style="681" customWidth="1"/>
    <col min="5132" max="5133" width="15.42578125" style="681" bestFit="1" customWidth="1"/>
    <col min="5134" max="5134" width="13.85546875" style="681" bestFit="1" customWidth="1"/>
    <col min="5135" max="5376" width="9.140625" style="681"/>
    <col min="5377" max="5377" width="54" style="681" bestFit="1" customWidth="1"/>
    <col min="5378" max="5378" width="14.42578125" style="681" bestFit="1" customWidth="1"/>
    <col min="5379" max="5379" width="12.28515625" style="681" customWidth="1"/>
    <col min="5380" max="5381" width="14.42578125" style="681" bestFit="1" customWidth="1"/>
    <col min="5382" max="5382" width="15.5703125" style="681" customWidth="1"/>
    <col min="5383" max="5383" width="14.7109375" style="681" customWidth="1"/>
    <col min="5384" max="5384" width="14.85546875" style="681" bestFit="1" customWidth="1"/>
    <col min="5385" max="5385" width="14" style="681" customWidth="1"/>
    <col min="5386" max="5386" width="16.140625" style="681" customWidth="1"/>
    <col min="5387" max="5387" width="15.85546875" style="681" customWidth="1"/>
    <col min="5388" max="5389" width="15.42578125" style="681" bestFit="1" customWidth="1"/>
    <col min="5390" max="5390" width="13.85546875" style="681" bestFit="1" customWidth="1"/>
    <col min="5391" max="5632" width="9.140625" style="681"/>
    <col min="5633" max="5633" width="54" style="681" bestFit="1" customWidth="1"/>
    <col min="5634" max="5634" width="14.42578125" style="681" bestFit="1" customWidth="1"/>
    <col min="5635" max="5635" width="12.28515625" style="681" customWidth="1"/>
    <col min="5636" max="5637" width="14.42578125" style="681" bestFit="1" customWidth="1"/>
    <col min="5638" max="5638" width="15.5703125" style="681" customWidth="1"/>
    <col min="5639" max="5639" width="14.7109375" style="681" customWidth="1"/>
    <col min="5640" max="5640" width="14.85546875" style="681" bestFit="1" customWidth="1"/>
    <col min="5641" max="5641" width="14" style="681" customWidth="1"/>
    <col min="5642" max="5642" width="16.140625" style="681" customWidth="1"/>
    <col min="5643" max="5643" width="15.85546875" style="681" customWidth="1"/>
    <col min="5644" max="5645" width="15.42578125" style="681" bestFit="1" customWidth="1"/>
    <col min="5646" max="5646" width="13.85546875" style="681" bestFit="1" customWidth="1"/>
    <col min="5647" max="5888" width="9.140625" style="681"/>
    <col min="5889" max="5889" width="54" style="681" bestFit="1" customWidth="1"/>
    <col min="5890" max="5890" width="14.42578125" style="681" bestFit="1" customWidth="1"/>
    <col min="5891" max="5891" width="12.28515625" style="681" customWidth="1"/>
    <col min="5892" max="5893" width="14.42578125" style="681" bestFit="1" customWidth="1"/>
    <col min="5894" max="5894" width="15.5703125" style="681" customWidth="1"/>
    <col min="5895" max="5895" width="14.7109375" style="681" customWidth="1"/>
    <col min="5896" max="5896" width="14.85546875" style="681" bestFit="1" customWidth="1"/>
    <col min="5897" max="5897" width="14" style="681" customWidth="1"/>
    <col min="5898" max="5898" width="16.140625" style="681" customWidth="1"/>
    <col min="5899" max="5899" width="15.85546875" style="681" customWidth="1"/>
    <col min="5900" max="5901" width="15.42578125" style="681" bestFit="1" customWidth="1"/>
    <col min="5902" max="5902" width="13.85546875" style="681" bestFit="1" customWidth="1"/>
    <col min="5903" max="6144" width="9.140625" style="681"/>
    <col min="6145" max="6145" width="54" style="681" bestFit="1" customWidth="1"/>
    <col min="6146" max="6146" width="14.42578125" style="681" bestFit="1" customWidth="1"/>
    <col min="6147" max="6147" width="12.28515625" style="681" customWidth="1"/>
    <col min="6148" max="6149" width="14.42578125" style="681" bestFit="1" customWidth="1"/>
    <col min="6150" max="6150" width="15.5703125" style="681" customWidth="1"/>
    <col min="6151" max="6151" width="14.7109375" style="681" customWidth="1"/>
    <col min="6152" max="6152" width="14.85546875" style="681" bestFit="1" customWidth="1"/>
    <col min="6153" max="6153" width="14" style="681" customWidth="1"/>
    <col min="6154" max="6154" width="16.140625" style="681" customWidth="1"/>
    <col min="6155" max="6155" width="15.85546875" style="681" customWidth="1"/>
    <col min="6156" max="6157" width="15.42578125" style="681" bestFit="1" customWidth="1"/>
    <col min="6158" max="6158" width="13.85546875" style="681" bestFit="1" customWidth="1"/>
    <col min="6159" max="6400" width="9.140625" style="681"/>
    <col min="6401" max="6401" width="54" style="681" bestFit="1" customWidth="1"/>
    <col min="6402" max="6402" width="14.42578125" style="681" bestFit="1" customWidth="1"/>
    <col min="6403" max="6403" width="12.28515625" style="681" customWidth="1"/>
    <col min="6404" max="6405" width="14.42578125" style="681" bestFit="1" customWidth="1"/>
    <col min="6406" max="6406" width="15.5703125" style="681" customWidth="1"/>
    <col min="6407" max="6407" width="14.7109375" style="681" customWidth="1"/>
    <col min="6408" max="6408" width="14.85546875" style="681" bestFit="1" customWidth="1"/>
    <col min="6409" max="6409" width="14" style="681" customWidth="1"/>
    <col min="6410" max="6410" width="16.140625" style="681" customWidth="1"/>
    <col min="6411" max="6411" width="15.85546875" style="681" customWidth="1"/>
    <col min="6412" max="6413" width="15.42578125" style="681" bestFit="1" customWidth="1"/>
    <col min="6414" max="6414" width="13.85546875" style="681" bestFit="1" customWidth="1"/>
    <col min="6415" max="6656" width="9.140625" style="681"/>
    <col min="6657" max="6657" width="54" style="681" bestFit="1" customWidth="1"/>
    <col min="6658" max="6658" width="14.42578125" style="681" bestFit="1" customWidth="1"/>
    <col min="6659" max="6659" width="12.28515625" style="681" customWidth="1"/>
    <col min="6660" max="6661" width="14.42578125" style="681" bestFit="1" customWidth="1"/>
    <col min="6662" max="6662" width="15.5703125" style="681" customWidth="1"/>
    <col min="6663" max="6663" width="14.7109375" style="681" customWidth="1"/>
    <col min="6664" max="6664" width="14.85546875" style="681" bestFit="1" customWidth="1"/>
    <col min="6665" max="6665" width="14" style="681" customWidth="1"/>
    <col min="6666" max="6666" width="16.140625" style="681" customWidth="1"/>
    <col min="6667" max="6667" width="15.85546875" style="681" customWidth="1"/>
    <col min="6668" max="6669" width="15.42578125" style="681" bestFit="1" customWidth="1"/>
    <col min="6670" max="6670" width="13.85546875" style="681" bestFit="1" customWidth="1"/>
    <col min="6671" max="6912" width="9.140625" style="681"/>
    <col min="6913" max="6913" width="54" style="681" bestFit="1" customWidth="1"/>
    <col min="6914" max="6914" width="14.42578125" style="681" bestFit="1" customWidth="1"/>
    <col min="6915" max="6915" width="12.28515625" style="681" customWidth="1"/>
    <col min="6916" max="6917" width="14.42578125" style="681" bestFit="1" customWidth="1"/>
    <col min="6918" max="6918" width="15.5703125" style="681" customWidth="1"/>
    <col min="6919" max="6919" width="14.7109375" style="681" customWidth="1"/>
    <col min="6920" max="6920" width="14.85546875" style="681" bestFit="1" customWidth="1"/>
    <col min="6921" max="6921" width="14" style="681" customWidth="1"/>
    <col min="6922" max="6922" width="16.140625" style="681" customWidth="1"/>
    <col min="6923" max="6923" width="15.85546875" style="681" customWidth="1"/>
    <col min="6924" max="6925" width="15.42578125" style="681" bestFit="1" customWidth="1"/>
    <col min="6926" max="6926" width="13.85546875" style="681" bestFit="1" customWidth="1"/>
    <col min="6927" max="7168" width="9.140625" style="681"/>
    <col min="7169" max="7169" width="54" style="681" bestFit="1" customWidth="1"/>
    <col min="7170" max="7170" width="14.42578125" style="681" bestFit="1" customWidth="1"/>
    <col min="7171" max="7171" width="12.28515625" style="681" customWidth="1"/>
    <col min="7172" max="7173" width="14.42578125" style="681" bestFit="1" customWidth="1"/>
    <col min="7174" max="7174" width="15.5703125" style="681" customWidth="1"/>
    <col min="7175" max="7175" width="14.7109375" style="681" customWidth="1"/>
    <col min="7176" max="7176" width="14.85546875" style="681" bestFit="1" customWidth="1"/>
    <col min="7177" max="7177" width="14" style="681" customWidth="1"/>
    <col min="7178" max="7178" width="16.140625" style="681" customWidth="1"/>
    <col min="7179" max="7179" width="15.85546875" style="681" customWidth="1"/>
    <col min="7180" max="7181" width="15.42578125" style="681" bestFit="1" customWidth="1"/>
    <col min="7182" max="7182" width="13.85546875" style="681" bestFit="1" customWidth="1"/>
    <col min="7183" max="7424" width="9.140625" style="681"/>
    <col min="7425" max="7425" width="54" style="681" bestFit="1" customWidth="1"/>
    <col min="7426" max="7426" width="14.42578125" style="681" bestFit="1" customWidth="1"/>
    <col min="7427" max="7427" width="12.28515625" style="681" customWidth="1"/>
    <col min="7428" max="7429" width="14.42578125" style="681" bestFit="1" customWidth="1"/>
    <col min="7430" max="7430" width="15.5703125" style="681" customWidth="1"/>
    <col min="7431" max="7431" width="14.7109375" style="681" customWidth="1"/>
    <col min="7432" max="7432" width="14.85546875" style="681" bestFit="1" customWidth="1"/>
    <col min="7433" max="7433" width="14" style="681" customWidth="1"/>
    <col min="7434" max="7434" width="16.140625" style="681" customWidth="1"/>
    <col min="7435" max="7435" width="15.85546875" style="681" customWidth="1"/>
    <col min="7436" max="7437" width="15.42578125" style="681" bestFit="1" customWidth="1"/>
    <col min="7438" max="7438" width="13.85546875" style="681" bestFit="1" customWidth="1"/>
    <col min="7439" max="7680" width="9.140625" style="681"/>
    <col min="7681" max="7681" width="54" style="681" bestFit="1" customWidth="1"/>
    <col min="7682" max="7682" width="14.42578125" style="681" bestFit="1" customWidth="1"/>
    <col min="7683" max="7683" width="12.28515625" style="681" customWidth="1"/>
    <col min="7684" max="7685" width="14.42578125" style="681" bestFit="1" customWidth="1"/>
    <col min="7686" max="7686" width="15.5703125" style="681" customWidth="1"/>
    <col min="7687" max="7687" width="14.7109375" style="681" customWidth="1"/>
    <col min="7688" max="7688" width="14.85546875" style="681" bestFit="1" customWidth="1"/>
    <col min="7689" max="7689" width="14" style="681" customWidth="1"/>
    <col min="7690" max="7690" width="16.140625" style="681" customWidth="1"/>
    <col min="7691" max="7691" width="15.85546875" style="681" customWidth="1"/>
    <col min="7692" max="7693" width="15.42578125" style="681" bestFit="1" customWidth="1"/>
    <col min="7694" max="7694" width="13.85546875" style="681" bestFit="1" customWidth="1"/>
    <col min="7695" max="7936" width="9.140625" style="681"/>
    <col min="7937" max="7937" width="54" style="681" bestFit="1" customWidth="1"/>
    <col min="7938" max="7938" width="14.42578125" style="681" bestFit="1" customWidth="1"/>
    <col min="7939" max="7939" width="12.28515625" style="681" customWidth="1"/>
    <col min="7940" max="7941" width="14.42578125" style="681" bestFit="1" customWidth="1"/>
    <col min="7942" max="7942" width="15.5703125" style="681" customWidth="1"/>
    <col min="7943" max="7943" width="14.7109375" style="681" customWidth="1"/>
    <col min="7944" max="7944" width="14.85546875" style="681" bestFit="1" customWidth="1"/>
    <col min="7945" max="7945" width="14" style="681" customWidth="1"/>
    <col min="7946" max="7946" width="16.140625" style="681" customWidth="1"/>
    <col min="7947" max="7947" width="15.85546875" style="681" customWidth="1"/>
    <col min="7948" max="7949" width="15.42578125" style="681" bestFit="1" customWidth="1"/>
    <col min="7950" max="7950" width="13.85546875" style="681" bestFit="1" customWidth="1"/>
    <col min="7951" max="8192" width="9.140625" style="681"/>
    <col min="8193" max="8193" width="54" style="681" bestFit="1" customWidth="1"/>
    <col min="8194" max="8194" width="14.42578125" style="681" bestFit="1" customWidth="1"/>
    <col min="8195" max="8195" width="12.28515625" style="681" customWidth="1"/>
    <col min="8196" max="8197" width="14.42578125" style="681" bestFit="1" customWidth="1"/>
    <col min="8198" max="8198" width="15.5703125" style="681" customWidth="1"/>
    <col min="8199" max="8199" width="14.7109375" style="681" customWidth="1"/>
    <col min="8200" max="8200" width="14.85546875" style="681" bestFit="1" customWidth="1"/>
    <col min="8201" max="8201" width="14" style="681" customWidth="1"/>
    <col min="8202" max="8202" width="16.140625" style="681" customWidth="1"/>
    <col min="8203" max="8203" width="15.85546875" style="681" customWidth="1"/>
    <col min="8204" max="8205" width="15.42578125" style="681" bestFit="1" customWidth="1"/>
    <col min="8206" max="8206" width="13.85546875" style="681" bestFit="1" customWidth="1"/>
    <col min="8207" max="8448" width="9.140625" style="681"/>
    <col min="8449" max="8449" width="54" style="681" bestFit="1" customWidth="1"/>
    <col min="8450" max="8450" width="14.42578125" style="681" bestFit="1" customWidth="1"/>
    <col min="8451" max="8451" width="12.28515625" style="681" customWidth="1"/>
    <col min="8452" max="8453" width="14.42578125" style="681" bestFit="1" customWidth="1"/>
    <col min="8454" max="8454" width="15.5703125" style="681" customWidth="1"/>
    <col min="8455" max="8455" width="14.7109375" style="681" customWidth="1"/>
    <col min="8456" max="8456" width="14.85546875" style="681" bestFit="1" customWidth="1"/>
    <col min="8457" max="8457" width="14" style="681" customWidth="1"/>
    <col min="8458" max="8458" width="16.140625" style="681" customWidth="1"/>
    <col min="8459" max="8459" width="15.85546875" style="681" customWidth="1"/>
    <col min="8460" max="8461" width="15.42578125" style="681" bestFit="1" customWidth="1"/>
    <col min="8462" max="8462" width="13.85546875" style="681" bestFit="1" customWidth="1"/>
    <col min="8463" max="8704" width="9.140625" style="681"/>
    <col min="8705" max="8705" width="54" style="681" bestFit="1" customWidth="1"/>
    <col min="8706" max="8706" width="14.42578125" style="681" bestFit="1" customWidth="1"/>
    <col min="8707" max="8707" width="12.28515625" style="681" customWidth="1"/>
    <col min="8708" max="8709" width="14.42578125" style="681" bestFit="1" customWidth="1"/>
    <col min="8710" max="8710" width="15.5703125" style="681" customWidth="1"/>
    <col min="8711" max="8711" width="14.7109375" style="681" customWidth="1"/>
    <col min="8712" max="8712" width="14.85546875" style="681" bestFit="1" customWidth="1"/>
    <col min="8713" max="8713" width="14" style="681" customWidth="1"/>
    <col min="8714" max="8714" width="16.140625" style="681" customWidth="1"/>
    <col min="8715" max="8715" width="15.85546875" style="681" customWidth="1"/>
    <col min="8716" max="8717" width="15.42578125" style="681" bestFit="1" customWidth="1"/>
    <col min="8718" max="8718" width="13.85546875" style="681" bestFit="1" customWidth="1"/>
    <col min="8719" max="8960" width="9.140625" style="681"/>
    <col min="8961" max="8961" width="54" style="681" bestFit="1" customWidth="1"/>
    <col min="8962" max="8962" width="14.42578125" style="681" bestFit="1" customWidth="1"/>
    <col min="8963" max="8963" width="12.28515625" style="681" customWidth="1"/>
    <col min="8964" max="8965" width="14.42578125" style="681" bestFit="1" customWidth="1"/>
    <col min="8966" max="8966" width="15.5703125" style="681" customWidth="1"/>
    <col min="8967" max="8967" width="14.7109375" style="681" customWidth="1"/>
    <col min="8968" max="8968" width="14.85546875" style="681" bestFit="1" customWidth="1"/>
    <col min="8969" max="8969" width="14" style="681" customWidth="1"/>
    <col min="8970" max="8970" width="16.140625" style="681" customWidth="1"/>
    <col min="8971" max="8971" width="15.85546875" style="681" customWidth="1"/>
    <col min="8972" max="8973" width="15.42578125" style="681" bestFit="1" customWidth="1"/>
    <col min="8974" max="8974" width="13.85546875" style="681" bestFit="1" customWidth="1"/>
    <col min="8975" max="9216" width="9.140625" style="681"/>
    <col min="9217" max="9217" width="54" style="681" bestFit="1" customWidth="1"/>
    <col min="9218" max="9218" width="14.42578125" style="681" bestFit="1" customWidth="1"/>
    <col min="9219" max="9219" width="12.28515625" style="681" customWidth="1"/>
    <col min="9220" max="9221" width="14.42578125" style="681" bestFit="1" customWidth="1"/>
    <col min="9222" max="9222" width="15.5703125" style="681" customWidth="1"/>
    <col min="9223" max="9223" width="14.7109375" style="681" customWidth="1"/>
    <col min="9224" max="9224" width="14.85546875" style="681" bestFit="1" customWidth="1"/>
    <col min="9225" max="9225" width="14" style="681" customWidth="1"/>
    <col min="9226" max="9226" width="16.140625" style="681" customWidth="1"/>
    <col min="9227" max="9227" width="15.85546875" style="681" customWidth="1"/>
    <col min="9228" max="9229" width="15.42578125" style="681" bestFit="1" customWidth="1"/>
    <col min="9230" max="9230" width="13.85546875" style="681" bestFit="1" customWidth="1"/>
    <col min="9231" max="9472" width="9.140625" style="681"/>
    <col min="9473" max="9473" width="54" style="681" bestFit="1" customWidth="1"/>
    <col min="9474" max="9474" width="14.42578125" style="681" bestFit="1" customWidth="1"/>
    <col min="9475" max="9475" width="12.28515625" style="681" customWidth="1"/>
    <col min="9476" max="9477" width="14.42578125" style="681" bestFit="1" customWidth="1"/>
    <col min="9478" max="9478" width="15.5703125" style="681" customWidth="1"/>
    <col min="9479" max="9479" width="14.7109375" style="681" customWidth="1"/>
    <col min="9480" max="9480" width="14.85546875" style="681" bestFit="1" customWidth="1"/>
    <col min="9481" max="9481" width="14" style="681" customWidth="1"/>
    <col min="9482" max="9482" width="16.140625" style="681" customWidth="1"/>
    <col min="9483" max="9483" width="15.85546875" style="681" customWidth="1"/>
    <col min="9484" max="9485" width="15.42578125" style="681" bestFit="1" customWidth="1"/>
    <col min="9486" max="9486" width="13.85546875" style="681" bestFit="1" customWidth="1"/>
    <col min="9487" max="9728" width="9.140625" style="681"/>
    <col min="9729" max="9729" width="54" style="681" bestFit="1" customWidth="1"/>
    <col min="9730" max="9730" width="14.42578125" style="681" bestFit="1" customWidth="1"/>
    <col min="9731" max="9731" width="12.28515625" style="681" customWidth="1"/>
    <col min="9732" max="9733" width="14.42578125" style="681" bestFit="1" customWidth="1"/>
    <col min="9734" max="9734" width="15.5703125" style="681" customWidth="1"/>
    <col min="9735" max="9735" width="14.7109375" style="681" customWidth="1"/>
    <col min="9736" max="9736" width="14.85546875" style="681" bestFit="1" customWidth="1"/>
    <col min="9737" max="9737" width="14" style="681" customWidth="1"/>
    <col min="9738" max="9738" width="16.140625" style="681" customWidth="1"/>
    <col min="9739" max="9739" width="15.85546875" style="681" customWidth="1"/>
    <col min="9740" max="9741" width="15.42578125" style="681" bestFit="1" customWidth="1"/>
    <col min="9742" max="9742" width="13.85546875" style="681" bestFit="1" customWidth="1"/>
    <col min="9743" max="9984" width="9.140625" style="681"/>
    <col min="9985" max="9985" width="54" style="681" bestFit="1" customWidth="1"/>
    <col min="9986" max="9986" width="14.42578125" style="681" bestFit="1" customWidth="1"/>
    <col min="9987" max="9987" width="12.28515625" style="681" customWidth="1"/>
    <col min="9988" max="9989" width="14.42578125" style="681" bestFit="1" customWidth="1"/>
    <col min="9990" max="9990" width="15.5703125" style="681" customWidth="1"/>
    <col min="9991" max="9991" width="14.7109375" style="681" customWidth="1"/>
    <col min="9992" max="9992" width="14.85546875" style="681" bestFit="1" customWidth="1"/>
    <col min="9993" max="9993" width="14" style="681" customWidth="1"/>
    <col min="9994" max="9994" width="16.140625" style="681" customWidth="1"/>
    <col min="9995" max="9995" width="15.85546875" style="681" customWidth="1"/>
    <col min="9996" max="9997" width="15.42578125" style="681" bestFit="1" customWidth="1"/>
    <col min="9998" max="9998" width="13.85546875" style="681" bestFit="1" customWidth="1"/>
    <col min="9999" max="10240" width="9.140625" style="681"/>
    <col min="10241" max="10241" width="54" style="681" bestFit="1" customWidth="1"/>
    <col min="10242" max="10242" width="14.42578125" style="681" bestFit="1" customWidth="1"/>
    <col min="10243" max="10243" width="12.28515625" style="681" customWidth="1"/>
    <col min="10244" max="10245" width="14.42578125" style="681" bestFit="1" customWidth="1"/>
    <col min="10246" max="10246" width="15.5703125" style="681" customWidth="1"/>
    <col min="10247" max="10247" width="14.7109375" style="681" customWidth="1"/>
    <col min="10248" max="10248" width="14.85546875" style="681" bestFit="1" customWidth="1"/>
    <col min="10249" max="10249" width="14" style="681" customWidth="1"/>
    <col min="10250" max="10250" width="16.140625" style="681" customWidth="1"/>
    <col min="10251" max="10251" width="15.85546875" style="681" customWidth="1"/>
    <col min="10252" max="10253" width="15.42578125" style="681" bestFit="1" customWidth="1"/>
    <col min="10254" max="10254" width="13.85546875" style="681" bestFit="1" customWidth="1"/>
    <col min="10255" max="10496" width="9.140625" style="681"/>
    <col min="10497" max="10497" width="54" style="681" bestFit="1" customWidth="1"/>
    <col min="10498" max="10498" width="14.42578125" style="681" bestFit="1" customWidth="1"/>
    <col min="10499" max="10499" width="12.28515625" style="681" customWidth="1"/>
    <col min="10500" max="10501" width="14.42578125" style="681" bestFit="1" customWidth="1"/>
    <col min="10502" max="10502" width="15.5703125" style="681" customWidth="1"/>
    <col min="10503" max="10503" width="14.7109375" style="681" customWidth="1"/>
    <col min="10504" max="10504" width="14.85546875" style="681" bestFit="1" customWidth="1"/>
    <col min="10505" max="10505" width="14" style="681" customWidth="1"/>
    <col min="10506" max="10506" width="16.140625" style="681" customWidth="1"/>
    <col min="10507" max="10507" width="15.85546875" style="681" customWidth="1"/>
    <col min="10508" max="10509" width="15.42578125" style="681" bestFit="1" customWidth="1"/>
    <col min="10510" max="10510" width="13.85546875" style="681" bestFit="1" customWidth="1"/>
    <col min="10511" max="10752" width="9.140625" style="681"/>
    <col min="10753" max="10753" width="54" style="681" bestFit="1" customWidth="1"/>
    <col min="10754" max="10754" width="14.42578125" style="681" bestFit="1" customWidth="1"/>
    <col min="10755" max="10755" width="12.28515625" style="681" customWidth="1"/>
    <col min="10756" max="10757" width="14.42578125" style="681" bestFit="1" customWidth="1"/>
    <col min="10758" max="10758" width="15.5703125" style="681" customWidth="1"/>
    <col min="10759" max="10759" width="14.7109375" style="681" customWidth="1"/>
    <col min="10760" max="10760" width="14.85546875" style="681" bestFit="1" customWidth="1"/>
    <col min="10761" max="10761" width="14" style="681" customWidth="1"/>
    <col min="10762" max="10762" width="16.140625" style="681" customWidth="1"/>
    <col min="10763" max="10763" width="15.85546875" style="681" customWidth="1"/>
    <col min="10764" max="10765" width="15.42578125" style="681" bestFit="1" customWidth="1"/>
    <col min="10766" max="10766" width="13.85546875" style="681" bestFit="1" customWidth="1"/>
    <col min="10767" max="11008" width="9.140625" style="681"/>
    <col min="11009" max="11009" width="54" style="681" bestFit="1" customWidth="1"/>
    <col min="11010" max="11010" width="14.42578125" style="681" bestFit="1" customWidth="1"/>
    <col min="11011" max="11011" width="12.28515625" style="681" customWidth="1"/>
    <col min="11012" max="11013" width="14.42578125" style="681" bestFit="1" customWidth="1"/>
    <col min="11014" max="11014" width="15.5703125" style="681" customWidth="1"/>
    <col min="11015" max="11015" width="14.7109375" style="681" customWidth="1"/>
    <col min="11016" max="11016" width="14.85546875" style="681" bestFit="1" customWidth="1"/>
    <col min="11017" max="11017" width="14" style="681" customWidth="1"/>
    <col min="11018" max="11018" width="16.140625" style="681" customWidth="1"/>
    <col min="11019" max="11019" width="15.85546875" style="681" customWidth="1"/>
    <col min="11020" max="11021" width="15.42578125" style="681" bestFit="1" customWidth="1"/>
    <col min="11022" max="11022" width="13.85546875" style="681" bestFit="1" customWidth="1"/>
    <col min="11023" max="11264" width="9.140625" style="681"/>
    <col min="11265" max="11265" width="54" style="681" bestFit="1" customWidth="1"/>
    <col min="11266" max="11266" width="14.42578125" style="681" bestFit="1" customWidth="1"/>
    <col min="11267" max="11267" width="12.28515625" style="681" customWidth="1"/>
    <col min="11268" max="11269" width="14.42578125" style="681" bestFit="1" customWidth="1"/>
    <col min="11270" max="11270" width="15.5703125" style="681" customWidth="1"/>
    <col min="11271" max="11271" width="14.7109375" style="681" customWidth="1"/>
    <col min="11272" max="11272" width="14.85546875" style="681" bestFit="1" customWidth="1"/>
    <col min="11273" max="11273" width="14" style="681" customWidth="1"/>
    <col min="11274" max="11274" width="16.140625" style="681" customWidth="1"/>
    <col min="11275" max="11275" width="15.85546875" style="681" customWidth="1"/>
    <col min="11276" max="11277" width="15.42578125" style="681" bestFit="1" customWidth="1"/>
    <col min="11278" max="11278" width="13.85546875" style="681" bestFit="1" customWidth="1"/>
    <col min="11279" max="11520" width="9.140625" style="681"/>
    <col min="11521" max="11521" width="54" style="681" bestFit="1" customWidth="1"/>
    <col min="11522" max="11522" width="14.42578125" style="681" bestFit="1" customWidth="1"/>
    <col min="11523" max="11523" width="12.28515625" style="681" customWidth="1"/>
    <col min="11524" max="11525" width="14.42578125" style="681" bestFit="1" customWidth="1"/>
    <col min="11526" max="11526" width="15.5703125" style="681" customWidth="1"/>
    <col min="11527" max="11527" width="14.7109375" style="681" customWidth="1"/>
    <col min="11528" max="11528" width="14.85546875" style="681" bestFit="1" customWidth="1"/>
    <col min="11529" max="11529" width="14" style="681" customWidth="1"/>
    <col min="11530" max="11530" width="16.140625" style="681" customWidth="1"/>
    <col min="11531" max="11531" width="15.85546875" style="681" customWidth="1"/>
    <col min="11532" max="11533" width="15.42578125" style="681" bestFit="1" customWidth="1"/>
    <col min="11534" max="11534" width="13.85546875" style="681" bestFit="1" customWidth="1"/>
    <col min="11535" max="11776" width="9.140625" style="681"/>
    <col min="11777" max="11777" width="54" style="681" bestFit="1" customWidth="1"/>
    <col min="11778" max="11778" width="14.42578125" style="681" bestFit="1" customWidth="1"/>
    <col min="11779" max="11779" width="12.28515625" style="681" customWidth="1"/>
    <col min="11780" max="11781" width="14.42578125" style="681" bestFit="1" customWidth="1"/>
    <col min="11782" max="11782" width="15.5703125" style="681" customWidth="1"/>
    <col min="11783" max="11783" width="14.7109375" style="681" customWidth="1"/>
    <col min="11784" max="11784" width="14.85546875" style="681" bestFit="1" customWidth="1"/>
    <col min="11785" max="11785" width="14" style="681" customWidth="1"/>
    <col min="11786" max="11786" width="16.140625" style="681" customWidth="1"/>
    <col min="11787" max="11787" width="15.85546875" style="681" customWidth="1"/>
    <col min="11788" max="11789" width="15.42578125" style="681" bestFit="1" customWidth="1"/>
    <col min="11790" max="11790" width="13.85546875" style="681" bestFit="1" customWidth="1"/>
    <col min="11791" max="12032" width="9.140625" style="681"/>
    <col min="12033" max="12033" width="54" style="681" bestFit="1" customWidth="1"/>
    <col min="12034" max="12034" width="14.42578125" style="681" bestFit="1" customWidth="1"/>
    <col min="12035" max="12035" width="12.28515625" style="681" customWidth="1"/>
    <col min="12036" max="12037" width="14.42578125" style="681" bestFit="1" customWidth="1"/>
    <col min="12038" max="12038" width="15.5703125" style="681" customWidth="1"/>
    <col min="12039" max="12039" width="14.7109375" style="681" customWidth="1"/>
    <col min="12040" max="12040" width="14.85546875" style="681" bestFit="1" customWidth="1"/>
    <col min="12041" max="12041" width="14" style="681" customWidth="1"/>
    <col min="12042" max="12042" width="16.140625" style="681" customWidth="1"/>
    <col min="12043" max="12043" width="15.85546875" style="681" customWidth="1"/>
    <col min="12044" max="12045" width="15.42578125" style="681" bestFit="1" customWidth="1"/>
    <col min="12046" max="12046" width="13.85546875" style="681" bestFit="1" customWidth="1"/>
    <col min="12047" max="12288" width="9.140625" style="681"/>
    <col min="12289" max="12289" width="54" style="681" bestFit="1" customWidth="1"/>
    <col min="12290" max="12290" width="14.42578125" style="681" bestFit="1" customWidth="1"/>
    <col min="12291" max="12291" width="12.28515625" style="681" customWidth="1"/>
    <col min="12292" max="12293" width="14.42578125" style="681" bestFit="1" customWidth="1"/>
    <col min="12294" max="12294" width="15.5703125" style="681" customWidth="1"/>
    <col min="12295" max="12295" width="14.7109375" style="681" customWidth="1"/>
    <col min="12296" max="12296" width="14.85546875" style="681" bestFit="1" customWidth="1"/>
    <col min="12297" max="12297" width="14" style="681" customWidth="1"/>
    <col min="12298" max="12298" width="16.140625" style="681" customWidth="1"/>
    <col min="12299" max="12299" width="15.85546875" style="681" customWidth="1"/>
    <col min="12300" max="12301" width="15.42578125" style="681" bestFit="1" customWidth="1"/>
    <col min="12302" max="12302" width="13.85546875" style="681" bestFit="1" customWidth="1"/>
    <col min="12303" max="12544" width="9.140625" style="681"/>
    <col min="12545" max="12545" width="54" style="681" bestFit="1" customWidth="1"/>
    <col min="12546" max="12546" width="14.42578125" style="681" bestFit="1" customWidth="1"/>
    <col min="12547" max="12547" width="12.28515625" style="681" customWidth="1"/>
    <col min="12548" max="12549" width="14.42578125" style="681" bestFit="1" customWidth="1"/>
    <col min="12550" max="12550" width="15.5703125" style="681" customWidth="1"/>
    <col min="12551" max="12551" width="14.7109375" style="681" customWidth="1"/>
    <col min="12552" max="12552" width="14.85546875" style="681" bestFit="1" customWidth="1"/>
    <col min="12553" max="12553" width="14" style="681" customWidth="1"/>
    <col min="12554" max="12554" width="16.140625" style="681" customWidth="1"/>
    <col min="12555" max="12555" width="15.85546875" style="681" customWidth="1"/>
    <col min="12556" max="12557" width="15.42578125" style="681" bestFit="1" customWidth="1"/>
    <col min="12558" max="12558" width="13.85546875" style="681" bestFit="1" customWidth="1"/>
    <col min="12559" max="12800" width="9.140625" style="681"/>
    <col min="12801" max="12801" width="54" style="681" bestFit="1" customWidth="1"/>
    <col min="12802" max="12802" width="14.42578125" style="681" bestFit="1" customWidth="1"/>
    <col min="12803" max="12803" width="12.28515625" style="681" customWidth="1"/>
    <col min="12804" max="12805" width="14.42578125" style="681" bestFit="1" customWidth="1"/>
    <col min="12806" max="12806" width="15.5703125" style="681" customWidth="1"/>
    <col min="12807" max="12807" width="14.7109375" style="681" customWidth="1"/>
    <col min="12808" max="12808" width="14.85546875" style="681" bestFit="1" customWidth="1"/>
    <col min="12809" max="12809" width="14" style="681" customWidth="1"/>
    <col min="12810" max="12810" width="16.140625" style="681" customWidth="1"/>
    <col min="12811" max="12811" width="15.85546875" style="681" customWidth="1"/>
    <col min="12812" max="12813" width="15.42578125" style="681" bestFit="1" customWidth="1"/>
    <col min="12814" max="12814" width="13.85546875" style="681" bestFit="1" customWidth="1"/>
    <col min="12815" max="13056" width="9.140625" style="681"/>
    <col min="13057" max="13057" width="54" style="681" bestFit="1" customWidth="1"/>
    <col min="13058" max="13058" width="14.42578125" style="681" bestFit="1" customWidth="1"/>
    <col min="13059" max="13059" width="12.28515625" style="681" customWidth="1"/>
    <col min="13060" max="13061" width="14.42578125" style="681" bestFit="1" customWidth="1"/>
    <col min="13062" max="13062" width="15.5703125" style="681" customWidth="1"/>
    <col min="13063" max="13063" width="14.7109375" style="681" customWidth="1"/>
    <col min="13064" max="13064" width="14.85546875" style="681" bestFit="1" customWidth="1"/>
    <col min="13065" max="13065" width="14" style="681" customWidth="1"/>
    <col min="13066" max="13066" width="16.140625" style="681" customWidth="1"/>
    <col min="13067" max="13067" width="15.85546875" style="681" customWidth="1"/>
    <col min="13068" max="13069" width="15.42578125" style="681" bestFit="1" customWidth="1"/>
    <col min="13070" max="13070" width="13.85546875" style="681" bestFit="1" customWidth="1"/>
    <col min="13071" max="13312" width="9.140625" style="681"/>
    <col min="13313" max="13313" width="54" style="681" bestFit="1" customWidth="1"/>
    <col min="13314" max="13314" width="14.42578125" style="681" bestFit="1" customWidth="1"/>
    <col min="13315" max="13315" width="12.28515625" style="681" customWidth="1"/>
    <col min="13316" max="13317" width="14.42578125" style="681" bestFit="1" customWidth="1"/>
    <col min="13318" max="13318" width="15.5703125" style="681" customWidth="1"/>
    <col min="13319" max="13319" width="14.7109375" style="681" customWidth="1"/>
    <col min="13320" max="13320" width="14.85546875" style="681" bestFit="1" customWidth="1"/>
    <col min="13321" max="13321" width="14" style="681" customWidth="1"/>
    <col min="13322" max="13322" width="16.140625" style="681" customWidth="1"/>
    <col min="13323" max="13323" width="15.85546875" style="681" customWidth="1"/>
    <col min="13324" max="13325" width="15.42578125" style="681" bestFit="1" customWidth="1"/>
    <col min="13326" max="13326" width="13.85546875" style="681" bestFit="1" customWidth="1"/>
    <col min="13327" max="13568" width="9.140625" style="681"/>
    <col min="13569" max="13569" width="54" style="681" bestFit="1" customWidth="1"/>
    <col min="13570" max="13570" width="14.42578125" style="681" bestFit="1" customWidth="1"/>
    <col min="13571" max="13571" width="12.28515625" style="681" customWidth="1"/>
    <col min="13572" max="13573" width="14.42578125" style="681" bestFit="1" customWidth="1"/>
    <col min="13574" max="13574" width="15.5703125" style="681" customWidth="1"/>
    <col min="13575" max="13575" width="14.7109375" style="681" customWidth="1"/>
    <col min="13576" max="13576" width="14.85546875" style="681" bestFit="1" customWidth="1"/>
    <col min="13577" max="13577" width="14" style="681" customWidth="1"/>
    <col min="13578" max="13578" width="16.140625" style="681" customWidth="1"/>
    <col min="13579" max="13579" width="15.85546875" style="681" customWidth="1"/>
    <col min="13580" max="13581" width="15.42578125" style="681" bestFit="1" customWidth="1"/>
    <col min="13582" max="13582" width="13.85546875" style="681" bestFit="1" customWidth="1"/>
    <col min="13583" max="13824" width="9.140625" style="681"/>
    <col min="13825" max="13825" width="54" style="681" bestFit="1" customWidth="1"/>
    <col min="13826" max="13826" width="14.42578125" style="681" bestFit="1" customWidth="1"/>
    <col min="13827" max="13827" width="12.28515625" style="681" customWidth="1"/>
    <col min="13828" max="13829" width="14.42578125" style="681" bestFit="1" customWidth="1"/>
    <col min="13830" max="13830" width="15.5703125" style="681" customWidth="1"/>
    <col min="13831" max="13831" width="14.7109375" style="681" customWidth="1"/>
    <col min="13832" max="13832" width="14.85546875" style="681" bestFit="1" customWidth="1"/>
    <col min="13833" max="13833" width="14" style="681" customWidth="1"/>
    <col min="13834" max="13834" width="16.140625" style="681" customWidth="1"/>
    <col min="13835" max="13835" width="15.85546875" style="681" customWidth="1"/>
    <col min="13836" max="13837" width="15.42578125" style="681" bestFit="1" customWidth="1"/>
    <col min="13838" max="13838" width="13.85546875" style="681" bestFit="1" customWidth="1"/>
    <col min="13839" max="14080" width="9.140625" style="681"/>
    <col min="14081" max="14081" width="54" style="681" bestFit="1" customWidth="1"/>
    <col min="14082" max="14082" width="14.42578125" style="681" bestFit="1" customWidth="1"/>
    <col min="14083" max="14083" width="12.28515625" style="681" customWidth="1"/>
    <col min="14084" max="14085" width="14.42578125" style="681" bestFit="1" customWidth="1"/>
    <col min="14086" max="14086" width="15.5703125" style="681" customWidth="1"/>
    <col min="14087" max="14087" width="14.7109375" style="681" customWidth="1"/>
    <col min="14088" max="14088" width="14.85546875" style="681" bestFit="1" customWidth="1"/>
    <col min="14089" max="14089" width="14" style="681" customWidth="1"/>
    <col min="14090" max="14090" width="16.140625" style="681" customWidth="1"/>
    <col min="14091" max="14091" width="15.85546875" style="681" customWidth="1"/>
    <col min="14092" max="14093" width="15.42578125" style="681" bestFit="1" customWidth="1"/>
    <col min="14094" max="14094" width="13.85546875" style="681" bestFit="1" customWidth="1"/>
    <col min="14095" max="14336" width="9.140625" style="681"/>
    <col min="14337" max="14337" width="54" style="681" bestFit="1" customWidth="1"/>
    <col min="14338" max="14338" width="14.42578125" style="681" bestFit="1" customWidth="1"/>
    <col min="14339" max="14339" width="12.28515625" style="681" customWidth="1"/>
    <col min="14340" max="14341" width="14.42578125" style="681" bestFit="1" customWidth="1"/>
    <col min="14342" max="14342" width="15.5703125" style="681" customWidth="1"/>
    <col min="14343" max="14343" width="14.7109375" style="681" customWidth="1"/>
    <col min="14344" max="14344" width="14.85546875" style="681" bestFit="1" customWidth="1"/>
    <col min="14345" max="14345" width="14" style="681" customWidth="1"/>
    <col min="14346" max="14346" width="16.140625" style="681" customWidth="1"/>
    <col min="14347" max="14347" width="15.85546875" style="681" customWidth="1"/>
    <col min="14348" max="14349" width="15.42578125" style="681" bestFit="1" customWidth="1"/>
    <col min="14350" max="14350" width="13.85546875" style="681" bestFit="1" customWidth="1"/>
    <col min="14351" max="14592" width="9.140625" style="681"/>
    <col min="14593" max="14593" width="54" style="681" bestFit="1" customWidth="1"/>
    <col min="14594" max="14594" width="14.42578125" style="681" bestFit="1" customWidth="1"/>
    <col min="14595" max="14595" width="12.28515625" style="681" customWidth="1"/>
    <col min="14596" max="14597" width="14.42578125" style="681" bestFit="1" customWidth="1"/>
    <col min="14598" max="14598" width="15.5703125" style="681" customWidth="1"/>
    <col min="14599" max="14599" width="14.7109375" style="681" customWidth="1"/>
    <col min="14600" max="14600" width="14.85546875" style="681" bestFit="1" customWidth="1"/>
    <col min="14601" max="14601" width="14" style="681" customWidth="1"/>
    <col min="14602" max="14602" width="16.140625" style="681" customWidth="1"/>
    <col min="14603" max="14603" width="15.85546875" style="681" customWidth="1"/>
    <col min="14604" max="14605" width="15.42578125" style="681" bestFit="1" customWidth="1"/>
    <col min="14606" max="14606" width="13.85546875" style="681" bestFit="1" customWidth="1"/>
    <col min="14607" max="14848" width="9.140625" style="681"/>
    <col min="14849" max="14849" width="54" style="681" bestFit="1" customWidth="1"/>
    <col min="14850" max="14850" width="14.42578125" style="681" bestFit="1" customWidth="1"/>
    <col min="14851" max="14851" width="12.28515625" style="681" customWidth="1"/>
    <col min="14852" max="14853" width="14.42578125" style="681" bestFit="1" customWidth="1"/>
    <col min="14854" max="14854" width="15.5703125" style="681" customWidth="1"/>
    <col min="14855" max="14855" width="14.7109375" style="681" customWidth="1"/>
    <col min="14856" max="14856" width="14.85546875" style="681" bestFit="1" customWidth="1"/>
    <col min="14857" max="14857" width="14" style="681" customWidth="1"/>
    <col min="14858" max="14858" width="16.140625" style="681" customWidth="1"/>
    <col min="14859" max="14859" width="15.85546875" style="681" customWidth="1"/>
    <col min="14860" max="14861" width="15.42578125" style="681" bestFit="1" customWidth="1"/>
    <col min="14862" max="14862" width="13.85546875" style="681" bestFit="1" customWidth="1"/>
    <col min="14863" max="15104" width="9.140625" style="681"/>
    <col min="15105" max="15105" width="54" style="681" bestFit="1" customWidth="1"/>
    <col min="15106" max="15106" width="14.42578125" style="681" bestFit="1" customWidth="1"/>
    <col min="15107" max="15107" width="12.28515625" style="681" customWidth="1"/>
    <col min="15108" max="15109" width="14.42578125" style="681" bestFit="1" customWidth="1"/>
    <col min="15110" max="15110" width="15.5703125" style="681" customWidth="1"/>
    <col min="15111" max="15111" width="14.7109375" style="681" customWidth="1"/>
    <col min="15112" max="15112" width="14.85546875" style="681" bestFit="1" customWidth="1"/>
    <col min="15113" max="15113" width="14" style="681" customWidth="1"/>
    <col min="15114" max="15114" width="16.140625" style="681" customWidth="1"/>
    <col min="15115" max="15115" width="15.85546875" style="681" customWidth="1"/>
    <col min="15116" max="15117" width="15.42578125" style="681" bestFit="1" customWidth="1"/>
    <col min="15118" max="15118" width="13.85546875" style="681" bestFit="1" customWidth="1"/>
    <col min="15119" max="15360" width="9.140625" style="681"/>
    <col min="15361" max="15361" width="54" style="681" bestFit="1" customWidth="1"/>
    <col min="15362" max="15362" width="14.42578125" style="681" bestFit="1" customWidth="1"/>
    <col min="15363" max="15363" width="12.28515625" style="681" customWidth="1"/>
    <col min="15364" max="15365" width="14.42578125" style="681" bestFit="1" customWidth="1"/>
    <col min="15366" max="15366" width="15.5703125" style="681" customWidth="1"/>
    <col min="15367" max="15367" width="14.7109375" style="681" customWidth="1"/>
    <col min="15368" max="15368" width="14.85546875" style="681" bestFit="1" customWidth="1"/>
    <col min="15369" max="15369" width="14" style="681" customWidth="1"/>
    <col min="15370" max="15370" width="16.140625" style="681" customWidth="1"/>
    <col min="15371" max="15371" width="15.85546875" style="681" customWidth="1"/>
    <col min="15372" max="15373" width="15.42578125" style="681" bestFit="1" customWidth="1"/>
    <col min="15374" max="15374" width="13.85546875" style="681" bestFit="1" customWidth="1"/>
    <col min="15375" max="15616" width="9.140625" style="681"/>
    <col min="15617" max="15617" width="54" style="681" bestFit="1" customWidth="1"/>
    <col min="15618" max="15618" width="14.42578125" style="681" bestFit="1" customWidth="1"/>
    <col min="15619" max="15619" width="12.28515625" style="681" customWidth="1"/>
    <col min="15620" max="15621" width="14.42578125" style="681" bestFit="1" customWidth="1"/>
    <col min="15622" max="15622" width="15.5703125" style="681" customWidth="1"/>
    <col min="15623" max="15623" width="14.7109375" style="681" customWidth="1"/>
    <col min="15624" max="15624" width="14.85546875" style="681" bestFit="1" customWidth="1"/>
    <col min="15625" max="15625" width="14" style="681" customWidth="1"/>
    <col min="15626" max="15626" width="16.140625" style="681" customWidth="1"/>
    <col min="15627" max="15627" width="15.85546875" style="681" customWidth="1"/>
    <col min="15628" max="15629" width="15.42578125" style="681" bestFit="1" customWidth="1"/>
    <col min="15630" max="15630" width="13.85546875" style="681" bestFit="1" customWidth="1"/>
    <col min="15631" max="15872" width="9.140625" style="681"/>
    <col min="15873" max="15873" width="54" style="681" bestFit="1" customWidth="1"/>
    <col min="15874" max="15874" width="14.42578125" style="681" bestFit="1" customWidth="1"/>
    <col min="15875" max="15875" width="12.28515625" style="681" customWidth="1"/>
    <col min="15876" max="15877" width="14.42578125" style="681" bestFit="1" customWidth="1"/>
    <col min="15878" max="15878" width="15.5703125" style="681" customWidth="1"/>
    <col min="15879" max="15879" width="14.7109375" style="681" customWidth="1"/>
    <col min="15880" max="15880" width="14.85546875" style="681" bestFit="1" customWidth="1"/>
    <col min="15881" max="15881" width="14" style="681" customWidth="1"/>
    <col min="15882" max="15882" width="16.140625" style="681" customWidth="1"/>
    <col min="15883" max="15883" width="15.85546875" style="681" customWidth="1"/>
    <col min="15884" max="15885" width="15.42578125" style="681" bestFit="1" customWidth="1"/>
    <col min="15886" max="15886" width="13.85546875" style="681" bestFit="1" customWidth="1"/>
    <col min="15887" max="16128" width="9.140625" style="681"/>
    <col min="16129" max="16129" width="54" style="681" bestFit="1" customWidth="1"/>
    <col min="16130" max="16130" width="14.42578125" style="681" bestFit="1" customWidth="1"/>
    <col min="16131" max="16131" width="12.28515625" style="681" customWidth="1"/>
    <col min="16132" max="16133" width="14.42578125" style="681" bestFit="1" customWidth="1"/>
    <col min="16134" max="16134" width="15.5703125" style="681" customWidth="1"/>
    <col min="16135" max="16135" width="14.7109375" style="681" customWidth="1"/>
    <col min="16136" max="16136" width="14.85546875" style="681" bestFit="1" customWidth="1"/>
    <col min="16137" max="16137" width="14" style="681" customWidth="1"/>
    <col min="16138" max="16138" width="16.140625" style="681" customWidth="1"/>
    <col min="16139" max="16139" width="15.85546875" style="681" customWidth="1"/>
    <col min="16140" max="16141" width="15.42578125" style="681" bestFit="1" customWidth="1"/>
    <col min="16142" max="16142" width="13.85546875" style="681" bestFit="1" customWidth="1"/>
    <col min="16143" max="16384" width="9.140625" style="681"/>
  </cols>
  <sheetData>
    <row r="1" spans="1:14" s="668" customFormat="1" ht="18.75" thickBot="1">
      <c r="A1" s="820" t="s">
        <v>104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667"/>
    </row>
    <row r="2" spans="1:14" s="673" customFormat="1">
      <c r="A2" s="669"/>
      <c r="B2" s="670"/>
      <c r="C2" s="670"/>
      <c r="D2" s="670"/>
      <c r="E2" s="670"/>
      <c r="F2" s="670" t="s">
        <v>103</v>
      </c>
      <c r="G2" s="670"/>
      <c r="H2" s="670"/>
      <c r="I2" s="670" t="s">
        <v>102</v>
      </c>
      <c r="J2" s="670"/>
      <c r="K2" s="670"/>
      <c r="L2" s="671"/>
      <c r="M2" s="672"/>
    </row>
    <row r="3" spans="1:14" s="673" customFormat="1">
      <c r="A3" s="674" t="s">
        <v>0</v>
      </c>
      <c r="B3" s="675" t="s">
        <v>101</v>
      </c>
      <c r="C3" s="675" t="s">
        <v>100</v>
      </c>
      <c r="D3" s="675" t="s">
        <v>99</v>
      </c>
      <c r="E3" s="675"/>
      <c r="F3" s="675" t="s">
        <v>98</v>
      </c>
      <c r="G3" s="675" t="s">
        <v>1</v>
      </c>
      <c r="H3" s="675" t="s">
        <v>97</v>
      </c>
      <c r="I3" s="675" t="s">
        <v>95</v>
      </c>
      <c r="J3" s="675" t="s">
        <v>87</v>
      </c>
      <c r="K3" s="675"/>
      <c r="L3" s="676"/>
      <c r="M3" s="672"/>
    </row>
    <row r="4" spans="1:14" s="673" customFormat="1">
      <c r="A4" s="677"/>
      <c r="B4" s="675" t="s">
        <v>96</v>
      </c>
      <c r="C4" s="675" t="s">
        <v>95</v>
      </c>
      <c r="D4" s="675" t="s">
        <v>94</v>
      </c>
      <c r="E4" s="675" t="s">
        <v>93</v>
      </c>
      <c r="F4" s="675" t="s">
        <v>92</v>
      </c>
      <c r="G4" s="675" t="s">
        <v>91</v>
      </c>
      <c r="H4" s="675" t="s">
        <v>90</v>
      </c>
      <c r="I4" s="675" t="s">
        <v>89</v>
      </c>
      <c r="J4" s="675" t="s">
        <v>88</v>
      </c>
      <c r="K4" s="675" t="s">
        <v>87</v>
      </c>
      <c r="L4" s="676" t="s">
        <v>70</v>
      </c>
      <c r="M4" s="672"/>
    </row>
    <row r="5" spans="1:14" s="673" customFormat="1" ht="18.75" thickBot="1">
      <c r="A5" s="678"/>
      <c r="B5" s="679"/>
      <c r="C5" s="679" t="s">
        <v>86</v>
      </c>
      <c r="D5" s="679" t="s">
        <v>85</v>
      </c>
      <c r="E5" s="679" t="s">
        <v>84</v>
      </c>
      <c r="F5" s="679" t="s">
        <v>83</v>
      </c>
      <c r="G5" s="679" t="s">
        <v>1</v>
      </c>
      <c r="H5" s="679" t="s">
        <v>81</v>
      </c>
      <c r="I5" s="679" t="s">
        <v>82</v>
      </c>
      <c r="J5" s="679" t="s">
        <v>81</v>
      </c>
      <c r="K5" s="679" t="s">
        <v>80</v>
      </c>
      <c r="L5" s="680"/>
      <c r="M5" s="672"/>
    </row>
    <row r="6" spans="1:14" s="93" customFormat="1" ht="20.100000000000001" customHeight="1">
      <c r="A6" s="98">
        <v>1981</v>
      </c>
      <c r="B6" s="97">
        <v>1819.6</v>
      </c>
      <c r="C6" s="97">
        <v>16.5</v>
      </c>
      <c r="D6" s="97">
        <v>218.9</v>
      </c>
      <c r="E6" s="97">
        <v>151.1</v>
      </c>
      <c r="F6" s="97">
        <v>128.69999999999999</v>
      </c>
      <c r="G6" s="97">
        <v>1250.4000000000001</v>
      </c>
      <c r="H6" s="97">
        <v>2590.6999999999998</v>
      </c>
      <c r="I6" s="97">
        <v>5668.1</v>
      </c>
      <c r="J6" s="97">
        <v>947.7</v>
      </c>
      <c r="K6" s="97">
        <v>47.9</v>
      </c>
      <c r="L6" s="792">
        <f t="shared" ref="L6:L25" si="0">B6+C6+D6+E6+F6+G6+H6+I6+J6+K6</f>
        <v>12839.6</v>
      </c>
      <c r="M6" s="99"/>
    </row>
    <row r="7" spans="1:14" s="93" customFormat="1" ht="20.100000000000001" customHeight="1">
      <c r="A7" s="98">
        <v>1982</v>
      </c>
      <c r="B7" s="97">
        <v>1642.3</v>
      </c>
      <c r="C7" s="97">
        <v>16.399999999999999</v>
      </c>
      <c r="D7" s="97">
        <v>207.2</v>
      </c>
      <c r="E7" s="97">
        <v>115.5</v>
      </c>
      <c r="F7" s="97">
        <v>151.4</v>
      </c>
      <c r="G7" s="97">
        <v>1031.5999999999999</v>
      </c>
      <c r="H7" s="97">
        <v>2287</v>
      </c>
      <c r="I7" s="97">
        <v>4569.8999999999996</v>
      </c>
      <c r="J7" s="97">
        <v>692.3</v>
      </c>
      <c r="K7" s="97">
        <v>56.9</v>
      </c>
      <c r="L7" s="792">
        <f t="shared" si="0"/>
        <v>10770.499999999998</v>
      </c>
      <c r="M7" s="99"/>
    </row>
    <row r="8" spans="1:14" s="93" customFormat="1" ht="20.100000000000001" customHeight="1">
      <c r="A8" s="98">
        <v>1983</v>
      </c>
      <c r="B8" s="97">
        <v>1761.1</v>
      </c>
      <c r="C8" s="97">
        <v>17.8</v>
      </c>
      <c r="D8" s="97">
        <v>277.60000000000002</v>
      </c>
      <c r="E8" s="97">
        <v>72</v>
      </c>
      <c r="F8" s="97">
        <v>143.4</v>
      </c>
      <c r="G8" s="97">
        <v>969.7</v>
      </c>
      <c r="H8" s="97">
        <v>2006.1</v>
      </c>
      <c r="I8" s="97">
        <v>3213.4</v>
      </c>
      <c r="J8" s="97">
        <v>430</v>
      </c>
      <c r="K8" s="97">
        <v>12.6</v>
      </c>
      <c r="L8" s="792">
        <f t="shared" si="0"/>
        <v>8903.7000000000007</v>
      </c>
      <c r="M8" s="99"/>
    </row>
    <row r="9" spans="1:14" s="93" customFormat="1" ht="20.100000000000001" customHeight="1">
      <c r="A9" s="98">
        <v>1984</v>
      </c>
      <c r="B9" s="97">
        <v>1349.7</v>
      </c>
      <c r="C9" s="97">
        <v>16.600000000000001</v>
      </c>
      <c r="D9" s="97">
        <v>300.10000000000002</v>
      </c>
      <c r="E9" s="97">
        <v>83.4</v>
      </c>
      <c r="F9" s="97">
        <v>163</v>
      </c>
      <c r="G9" s="97">
        <v>1050.7</v>
      </c>
      <c r="H9" s="97">
        <v>1354.2</v>
      </c>
      <c r="I9" s="97">
        <v>2568.1</v>
      </c>
      <c r="J9" s="97">
        <v>274</v>
      </c>
      <c r="K9" s="97">
        <v>18.5</v>
      </c>
      <c r="L9" s="792">
        <f t="shared" si="0"/>
        <v>7178.2999999999993</v>
      </c>
      <c r="M9" s="99"/>
    </row>
    <row r="10" spans="1:14" s="93" customFormat="1" ht="20.100000000000001" customHeight="1">
      <c r="A10" s="98">
        <v>1985</v>
      </c>
      <c r="B10" s="97">
        <v>1199</v>
      </c>
      <c r="C10" s="97">
        <v>9.4</v>
      </c>
      <c r="D10" s="97">
        <v>350.5</v>
      </c>
      <c r="E10" s="97">
        <v>61.1</v>
      </c>
      <c r="F10" s="97">
        <v>71</v>
      </c>
      <c r="G10" s="97">
        <v>1108.2</v>
      </c>
      <c r="H10" s="97">
        <v>1611.8</v>
      </c>
      <c r="I10" s="97">
        <v>2414.4</v>
      </c>
      <c r="J10" s="97">
        <v>224.5</v>
      </c>
      <c r="K10" s="97">
        <v>12.7</v>
      </c>
      <c r="L10" s="792">
        <f t="shared" si="0"/>
        <v>7062.5999999999995</v>
      </c>
      <c r="M10" s="99"/>
    </row>
    <row r="11" spans="1:14" s="93" customFormat="1" ht="20.100000000000001" customHeight="1">
      <c r="A11" s="98">
        <v>1986</v>
      </c>
      <c r="B11" s="97">
        <v>801.9</v>
      </c>
      <c r="C11" s="97">
        <v>14.5</v>
      </c>
      <c r="D11" s="97">
        <v>193.9</v>
      </c>
      <c r="E11" s="97">
        <v>32</v>
      </c>
      <c r="F11" s="97">
        <v>124.9</v>
      </c>
      <c r="G11" s="97">
        <v>1039</v>
      </c>
      <c r="H11" s="97">
        <v>1237.0999999999999</v>
      </c>
      <c r="I11" s="97">
        <v>2277.8000000000002</v>
      </c>
      <c r="J11" s="97">
        <v>252.4</v>
      </c>
      <c r="K11" s="97">
        <v>10.1</v>
      </c>
      <c r="L11" s="792">
        <f t="shared" si="0"/>
        <v>5983.6</v>
      </c>
      <c r="M11" s="99"/>
    </row>
    <row r="12" spans="1:14" s="93" customFormat="1" ht="20.100000000000001" customHeight="1">
      <c r="A12" s="98">
        <v>1987</v>
      </c>
      <c r="B12" s="97">
        <v>1873.8</v>
      </c>
      <c r="C12" s="97">
        <v>30.7</v>
      </c>
      <c r="D12" s="97">
        <v>799.6</v>
      </c>
      <c r="E12" s="97">
        <v>76.5</v>
      </c>
      <c r="F12" s="97">
        <v>65.7</v>
      </c>
      <c r="G12" s="97">
        <v>3016.5</v>
      </c>
      <c r="H12" s="97">
        <v>4484.8999999999996</v>
      </c>
      <c r="I12" s="97">
        <v>6827.7</v>
      </c>
      <c r="J12" s="97">
        <v>678.5</v>
      </c>
      <c r="K12" s="97">
        <v>7.8</v>
      </c>
      <c r="L12" s="792">
        <f t="shared" si="0"/>
        <v>17861.699999999997</v>
      </c>
      <c r="M12" s="99"/>
    </row>
    <row r="13" spans="1:14" s="93" customFormat="1" ht="20.100000000000001" customHeight="1">
      <c r="A13" s="98">
        <v>1988</v>
      </c>
      <c r="B13" s="97">
        <v>1891.6</v>
      </c>
      <c r="C13" s="97">
        <v>85.7</v>
      </c>
      <c r="D13" s="97">
        <v>591.5</v>
      </c>
      <c r="E13" s="97">
        <v>206.8</v>
      </c>
      <c r="F13" s="97">
        <v>122.3</v>
      </c>
      <c r="G13" s="97">
        <v>4127.2</v>
      </c>
      <c r="H13" s="97">
        <v>4547.3999999999996</v>
      </c>
      <c r="I13" s="97">
        <v>8900.6</v>
      </c>
      <c r="J13" s="97">
        <v>957.3</v>
      </c>
      <c r="K13" s="97">
        <v>15.3</v>
      </c>
      <c r="L13" s="792">
        <f t="shared" si="0"/>
        <v>21445.699999999997</v>
      </c>
      <c r="M13" s="99"/>
    </row>
    <row r="14" spans="1:14" s="93" customFormat="1" ht="20.100000000000001" customHeight="1">
      <c r="A14" s="98">
        <v>1989</v>
      </c>
      <c r="B14" s="97">
        <v>2108.9</v>
      </c>
      <c r="C14" s="97">
        <v>136.30000000000001</v>
      </c>
      <c r="D14" s="97">
        <v>1080.7</v>
      </c>
      <c r="E14" s="97">
        <v>258.8</v>
      </c>
      <c r="F14" s="97">
        <v>69.900000000000006</v>
      </c>
      <c r="G14" s="97">
        <v>7041.9</v>
      </c>
      <c r="H14" s="97">
        <v>6541.4</v>
      </c>
      <c r="I14" s="97">
        <v>12362.7</v>
      </c>
      <c r="J14" s="97">
        <v>1250.3</v>
      </c>
      <c r="K14" s="97">
        <v>9.3000000000000007</v>
      </c>
      <c r="L14" s="792">
        <f t="shared" si="0"/>
        <v>30860.2</v>
      </c>
      <c r="M14" s="99"/>
    </row>
    <row r="15" spans="1:14" s="93" customFormat="1" ht="20.100000000000001" customHeight="1">
      <c r="A15" s="98">
        <v>1990</v>
      </c>
      <c r="B15" s="97">
        <v>3474.5</v>
      </c>
      <c r="C15" s="97">
        <v>228.7</v>
      </c>
      <c r="D15" s="97">
        <v>1417.2</v>
      </c>
      <c r="E15" s="97">
        <v>274.2</v>
      </c>
      <c r="F15" s="97">
        <v>228.7</v>
      </c>
      <c r="G15" s="97">
        <v>9006.4</v>
      </c>
      <c r="H15" s="97">
        <v>10240.799999999999</v>
      </c>
      <c r="I15" s="97">
        <v>18515.8</v>
      </c>
      <c r="J15" s="97">
        <v>2194.5</v>
      </c>
      <c r="K15" s="97">
        <v>137.1</v>
      </c>
      <c r="L15" s="792">
        <f t="shared" si="0"/>
        <v>45717.9</v>
      </c>
      <c r="M15" s="99"/>
    </row>
    <row r="16" spans="1:14" s="93" customFormat="1" ht="20.100000000000001" customHeight="1">
      <c r="A16" s="98">
        <v>1991</v>
      </c>
      <c r="B16" s="97">
        <v>3045.7</v>
      </c>
      <c r="C16" s="97">
        <v>261.10000000000002</v>
      </c>
      <c r="D16" s="97">
        <v>1566.4</v>
      </c>
      <c r="E16" s="97">
        <v>261.10000000000002</v>
      </c>
      <c r="F16" s="97">
        <v>261.10000000000002</v>
      </c>
      <c r="G16" s="97">
        <v>11779.2</v>
      </c>
      <c r="H16" s="97">
        <v>51951.1</v>
      </c>
      <c r="I16" s="97">
        <v>17926.2</v>
      </c>
      <c r="J16" s="97">
        <v>2262.3000000000002</v>
      </c>
      <c r="K16" s="97">
        <v>174</v>
      </c>
      <c r="L16" s="792">
        <f t="shared" si="0"/>
        <v>89488.2</v>
      </c>
      <c r="M16" s="99"/>
      <c r="N16" s="793"/>
    </row>
    <row r="17" spans="1:14" s="93" customFormat="1" ht="20.100000000000001" customHeight="1">
      <c r="A17" s="98">
        <v>1992</v>
      </c>
      <c r="B17" s="97">
        <v>12840.2</v>
      </c>
      <c r="C17" s="97">
        <v>729.6</v>
      </c>
      <c r="D17" s="97">
        <v>3939.6</v>
      </c>
      <c r="E17" s="97">
        <v>875.5</v>
      </c>
      <c r="F17" s="97">
        <v>1459.1</v>
      </c>
      <c r="G17" s="97">
        <v>20439.7</v>
      </c>
      <c r="H17" s="97">
        <v>35310.6</v>
      </c>
      <c r="I17" s="97">
        <v>62158.3</v>
      </c>
      <c r="J17" s="97">
        <v>4961</v>
      </c>
      <c r="K17" s="97">
        <v>437.6</v>
      </c>
      <c r="L17" s="792">
        <f t="shared" si="0"/>
        <v>143151.19999999998</v>
      </c>
      <c r="M17" s="99"/>
      <c r="N17" s="95"/>
    </row>
    <row r="18" spans="1:14" s="93" customFormat="1" ht="20.100000000000001" customHeight="1">
      <c r="A18" s="98">
        <v>1993</v>
      </c>
      <c r="B18" s="97">
        <v>13952.4</v>
      </c>
      <c r="C18" s="97">
        <v>498.3</v>
      </c>
      <c r="D18" s="97">
        <v>1328.8</v>
      </c>
      <c r="E18" s="97">
        <v>830.5</v>
      </c>
      <c r="F18" s="97">
        <v>1328.8</v>
      </c>
      <c r="G18" s="97">
        <v>24278</v>
      </c>
      <c r="H18" s="97">
        <v>42023.4</v>
      </c>
      <c r="I18" s="97">
        <v>74579.100000000006</v>
      </c>
      <c r="J18" s="97">
        <v>6644</v>
      </c>
      <c r="K18" s="97">
        <v>166.1</v>
      </c>
      <c r="L18" s="792">
        <f t="shared" si="0"/>
        <v>165629.40000000002</v>
      </c>
      <c r="M18" s="99"/>
      <c r="N18" s="95"/>
    </row>
    <row r="19" spans="1:14" s="93" customFormat="1" ht="20.100000000000001" customHeight="1">
      <c r="A19" s="98">
        <v>1994</v>
      </c>
      <c r="B19" s="97">
        <v>13837</v>
      </c>
      <c r="C19" s="97">
        <v>488.4</v>
      </c>
      <c r="D19" s="97">
        <v>5046.5</v>
      </c>
      <c r="E19" s="97">
        <v>1139.5</v>
      </c>
      <c r="F19" s="97">
        <v>1302.3</v>
      </c>
      <c r="G19" s="97">
        <v>46394.8</v>
      </c>
      <c r="H19" s="97">
        <v>40046</v>
      </c>
      <c r="I19" s="97">
        <v>46232</v>
      </c>
      <c r="J19" s="97">
        <v>6348.8</v>
      </c>
      <c r="K19" s="97">
        <v>1953.5</v>
      </c>
      <c r="L19" s="792">
        <f t="shared" si="0"/>
        <v>162788.79999999999</v>
      </c>
      <c r="M19" s="99"/>
    </row>
    <row r="20" spans="1:14" s="93" customFormat="1" ht="20.100000000000001" customHeight="1">
      <c r="A20" s="98">
        <v>1995</v>
      </c>
      <c r="B20" s="97">
        <v>88349.9</v>
      </c>
      <c r="C20" s="97">
        <v>3020.5</v>
      </c>
      <c r="D20" s="97">
        <v>31715.4</v>
      </c>
      <c r="E20" s="97">
        <v>9061.5</v>
      </c>
      <c r="F20" s="97">
        <v>8306.4</v>
      </c>
      <c r="G20" s="97">
        <v>199353.7</v>
      </c>
      <c r="H20" s="97">
        <v>175944.8</v>
      </c>
      <c r="I20" s="97">
        <v>206905</v>
      </c>
      <c r="J20" s="97">
        <v>30960.2</v>
      </c>
      <c r="K20" s="97">
        <v>1510.3</v>
      </c>
      <c r="L20" s="792">
        <f t="shared" si="0"/>
        <v>755127.7</v>
      </c>
      <c r="M20" s="99"/>
    </row>
    <row r="21" spans="1:14" s="93" customFormat="1" ht="20.100000000000001" customHeight="1">
      <c r="A21" s="98">
        <v>1996</v>
      </c>
      <c r="B21" s="794">
        <v>75392</v>
      </c>
      <c r="C21" s="794">
        <v>2250.5</v>
      </c>
      <c r="D21" s="794">
        <v>26443.5</v>
      </c>
      <c r="E21" s="794">
        <v>8439.4</v>
      </c>
      <c r="F21" s="794">
        <v>7314.1</v>
      </c>
      <c r="G21" s="794">
        <v>132779.9</v>
      </c>
      <c r="H21" s="794">
        <v>156410.20000000001</v>
      </c>
      <c r="I21" s="794">
        <v>129404.1</v>
      </c>
      <c r="J21" s="794">
        <v>21379.8</v>
      </c>
      <c r="K21" s="794">
        <v>2813.1</v>
      </c>
      <c r="L21" s="795">
        <f t="shared" si="0"/>
        <v>562626.6</v>
      </c>
      <c r="M21" s="99"/>
    </row>
    <row r="22" spans="1:14" s="93" customFormat="1" ht="20.100000000000001" customHeight="1">
      <c r="A22" s="98">
        <v>1997</v>
      </c>
      <c r="B22" s="794">
        <v>100728.3</v>
      </c>
      <c r="C22" s="794">
        <v>5033.8</v>
      </c>
      <c r="D22" s="794">
        <v>38084.6</v>
      </c>
      <c r="E22" s="794">
        <v>10933.5</v>
      </c>
      <c r="F22" s="794">
        <v>11779.2</v>
      </c>
      <c r="G22" s="794">
        <v>192187.3</v>
      </c>
      <c r="H22" s="794">
        <v>246963.6</v>
      </c>
      <c r="I22" s="794">
        <v>202964.9</v>
      </c>
      <c r="J22" s="794">
        <v>35127.800000000003</v>
      </c>
      <c r="K22" s="794">
        <v>1913.6</v>
      </c>
      <c r="L22" s="795">
        <f t="shared" si="0"/>
        <v>845716.60000000009</v>
      </c>
      <c r="M22" s="99"/>
    </row>
    <row r="23" spans="1:14" s="93" customFormat="1" ht="20.100000000000001" customHeight="1">
      <c r="A23" s="98">
        <v>1998</v>
      </c>
      <c r="B23" s="794">
        <v>102165.1</v>
      </c>
      <c r="C23" s="794">
        <v>3349.7</v>
      </c>
      <c r="D23" s="794">
        <v>37683.9</v>
      </c>
      <c r="E23" s="794">
        <v>11723.9</v>
      </c>
      <c r="F23" s="794">
        <v>10886.4</v>
      </c>
      <c r="G23" s="794">
        <v>192606.3</v>
      </c>
      <c r="H23" s="794">
        <v>248713.4</v>
      </c>
      <c r="I23" s="794">
        <v>195956</v>
      </c>
      <c r="J23" s="794">
        <v>32659.4</v>
      </c>
      <c r="K23" s="794">
        <v>1674.6</v>
      </c>
      <c r="L23" s="795">
        <f t="shared" si="0"/>
        <v>837418.7</v>
      </c>
      <c r="M23" s="99"/>
    </row>
    <row r="24" spans="1:14" s="93" customFormat="1" ht="20.100000000000001" customHeight="1">
      <c r="A24" s="98">
        <v>1999</v>
      </c>
      <c r="B24" s="794">
        <v>103489.8</v>
      </c>
      <c r="C24" s="794">
        <v>4312.1000000000004</v>
      </c>
      <c r="D24" s="794">
        <v>38808.699999999997</v>
      </c>
      <c r="E24" s="794">
        <v>12073.8</v>
      </c>
      <c r="F24" s="794">
        <v>12073.8</v>
      </c>
      <c r="G24" s="794">
        <v>196630.6</v>
      </c>
      <c r="H24" s="794">
        <v>253550</v>
      </c>
      <c r="I24" s="794">
        <v>204392.3</v>
      </c>
      <c r="J24" s="794">
        <v>35359</v>
      </c>
      <c r="K24" s="794">
        <v>1825.6</v>
      </c>
      <c r="L24" s="795">
        <f t="shared" si="0"/>
        <v>862515.70000000007</v>
      </c>
      <c r="M24" s="796"/>
    </row>
    <row r="25" spans="1:14" s="93" customFormat="1" ht="20.100000000000001" customHeight="1">
      <c r="A25" s="98">
        <v>2000</v>
      </c>
      <c r="B25" s="794">
        <v>113630.5</v>
      </c>
      <c r="C25" s="794">
        <v>6740.8</v>
      </c>
      <c r="D25" s="794">
        <v>44296.6</v>
      </c>
      <c r="E25" s="794">
        <v>12518.6</v>
      </c>
      <c r="F25" s="794">
        <v>14444.6</v>
      </c>
      <c r="G25" s="794">
        <v>228594.2</v>
      </c>
      <c r="H25" s="794">
        <v>289261.3</v>
      </c>
      <c r="I25" s="794">
        <v>234075.8</v>
      </c>
      <c r="J25" s="794">
        <v>38518.800000000003</v>
      </c>
      <c r="K25" s="794">
        <v>2941.2</v>
      </c>
      <c r="L25" s="795">
        <f t="shared" si="0"/>
        <v>985022.40000000014</v>
      </c>
      <c r="M25" s="796"/>
    </row>
    <row r="26" spans="1:14" s="93" customFormat="1" ht="20.100000000000001" customHeight="1">
      <c r="A26" s="98">
        <v>2001</v>
      </c>
      <c r="B26" s="795">
        <v>160209.1</v>
      </c>
      <c r="C26" s="794">
        <v>9503.9</v>
      </c>
      <c r="D26" s="794">
        <v>62454.33</v>
      </c>
      <c r="E26" s="794">
        <v>17650.18</v>
      </c>
      <c r="F26" s="794">
        <v>20365.63</v>
      </c>
      <c r="G26" s="794">
        <v>294969.95</v>
      </c>
      <c r="H26" s="794">
        <v>406734.06</v>
      </c>
      <c r="I26" s="794">
        <v>327206.65999999997</v>
      </c>
      <c r="J26" s="794">
        <v>54308.15</v>
      </c>
      <c r="K26" s="797">
        <v>4778.34</v>
      </c>
      <c r="L26" s="795">
        <v>1358180.3</v>
      </c>
      <c r="M26" s="796"/>
      <c r="N26" s="798"/>
    </row>
    <row r="27" spans="1:14" s="93" customFormat="1" ht="20.100000000000001" customHeight="1">
      <c r="A27" s="98">
        <v>2002</v>
      </c>
      <c r="B27" s="795">
        <v>144297.64000000001</v>
      </c>
      <c r="C27" s="794">
        <v>13670.78</v>
      </c>
      <c r="D27" s="794">
        <v>75763.3</v>
      </c>
      <c r="E27" s="794">
        <v>21112.720000000001</v>
      </c>
      <c r="F27" s="794">
        <v>21279.37</v>
      </c>
      <c r="G27" s="794">
        <v>298318.06</v>
      </c>
      <c r="H27" s="794">
        <v>473478.75</v>
      </c>
      <c r="I27" s="794">
        <v>378826.45</v>
      </c>
      <c r="J27" s="794">
        <v>82229.320000000007</v>
      </c>
      <c r="K27" s="797">
        <v>3718.94</v>
      </c>
      <c r="L27" s="795">
        <v>1512695.33</v>
      </c>
      <c r="M27" s="796"/>
    </row>
    <row r="28" spans="1:14" s="93" customFormat="1" ht="20.100000000000001" customHeight="1">
      <c r="A28" s="98">
        <v>2003</v>
      </c>
      <c r="B28" s="795">
        <v>201648.29577418501</v>
      </c>
      <c r="C28" s="794">
        <v>18830.14990354584</v>
      </c>
      <c r="D28" s="794">
        <v>105211.55767607842</v>
      </c>
      <c r="E28" s="794">
        <v>28924.713474320721</v>
      </c>
      <c r="F28" s="794">
        <v>34185.763316262477</v>
      </c>
      <c r="G28" s="794">
        <v>422165.17430027481</v>
      </c>
      <c r="H28" s="794">
        <v>650365.20011165098</v>
      </c>
      <c r="I28" s="794">
        <v>498815.85406647873</v>
      </c>
      <c r="J28" s="794">
        <v>115481.15975621936</v>
      </c>
      <c r="K28" s="797">
        <v>4607.4016209836309</v>
      </c>
      <c r="L28" s="795">
        <v>2080235.27</v>
      </c>
      <c r="M28" s="796"/>
    </row>
    <row r="29" spans="1:14" s="93" customFormat="1" ht="20.100000000000001" customHeight="1">
      <c r="A29" s="98">
        <v>2004</v>
      </c>
      <c r="B29" s="795">
        <v>178747.44145487706</v>
      </c>
      <c r="C29" s="794">
        <v>21846.715458274644</v>
      </c>
      <c r="D29" s="794">
        <v>101970.42067151958</v>
      </c>
      <c r="E29" s="794">
        <v>26709.923121883687</v>
      </c>
      <c r="F29" s="794">
        <v>39307.61758695935</v>
      </c>
      <c r="G29" s="794">
        <v>451618.41165080731</v>
      </c>
      <c r="H29" s="794">
        <v>584645.41860586661</v>
      </c>
      <c r="I29" s="794">
        <v>458917.1042037608</v>
      </c>
      <c r="J29" s="794">
        <v>117210.18144180646</v>
      </c>
      <c r="K29" s="797">
        <v>6072.0358042442685</v>
      </c>
      <c r="L29" s="795">
        <v>1987045.2699999998</v>
      </c>
      <c r="M29" s="796"/>
    </row>
    <row r="30" spans="1:14" s="93" customFormat="1" ht="20.100000000000001" customHeight="1">
      <c r="A30" s="98">
        <v>2005</v>
      </c>
      <c r="B30" s="795">
        <v>193259.09</v>
      </c>
      <c r="C30" s="794">
        <v>28008.560000000001</v>
      </c>
      <c r="D30" s="794">
        <v>165250.51999999999</v>
      </c>
      <c r="E30" s="794">
        <v>56017.13</v>
      </c>
      <c r="F30" s="794">
        <v>70021.41</v>
      </c>
      <c r="G30" s="794">
        <v>677807.23</v>
      </c>
      <c r="H30" s="794">
        <v>899074.88</v>
      </c>
      <c r="I30" s="794">
        <v>613387.54</v>
      </c>
      <c r="J30" s="794">
        <v>84025.69</v>
      </c>
      <c r="K30" s="797">
        <v>14004.28</v>
      </c>
      <c r="L30" s="795">
        <v>2800856.3299999996</v>
      </c>
      <c r="M30" s="796"/>
      <c r="N30" s="95"/>
    </row>
    <row r="31" spans="1:14" s="93" customFormat="1" ht="20.100000000000001" customHeight="1">
      <c r="A31" s="799">
        <v>2006</v>
      </c>
      <c r="B31" s="795">
        <v>214487.6785458572</v>
      </c>
      <c r="C31" s="794">
        <v>31085.198926162378</v>
      </c>
      <c r="D31" s="794">
        <v>183402.6527111785</v>
      </c>
      <c r="E31" s="794">
        <v>59061.866116607016</v>
      </c>
      <c r="F31" s="794">
        <v>77712.983650288836</v>
      </c>
      <c r="G31" s="794">
        <v>749153.196642678</v>
      </c>
      <c r="H31" s="794">
        <v>1004051.7968629439</v>
      </c>
      <c r="I31" s="794">
        <v>680765.76264915208</v>
      </c>
      <c r="J31" s="794">
        <v>93255.587668409076</v>
      </c>
      <c r="K31" s="797">
        <v>15542.594908042149</v>
      </c>
      <c r="L31" s="795">
        <v>3108519.3186813192</v>
      </c>
      <c r="M31" s="796"/>
      <c r="N31" s="95"/>
    </row>
    <row r="32" spans="1:14" s="93" customFormat="1" ht="20.100000000000001" customHeight="1">
      <c r="A32" s="799">
        <v>2007</v>
      </c>
      <c r="B32" s="795">
        <v>269924.53685898031</v>
      </c>
      <c r="C32" s="794">
        <v>39119.53348648762</v>
      </c>
      <c r="D32" s="794">
        <v>230805.22120150222</v>
      </c>
      <c r="E32" s="794">
        <v>74327.098720236376</v>
      </c>
      <c r="F32" s="794">
        <v>97798.816519192012</v>
      </c>
      <c r="G32" s="794">
        <v>942780.63435222558</v>
      </c>
      <c r="H32" s="794">
        <v>1263560.7699614961</v>
      </c>
      <c r="I32" s="794">
        <v>856717.66526782687</v>
      </c>
      <c r="J32" s="794">
        <v>117358.5889947782</v>
      </c>
      <c r="K32" s="797">
        <v>19559.76101090146</v>
      </c>
      <c r="L32" s="795">
        <v>3911952.6263736272</v>
      </c>
      <c r="M32" s="796"/>
      <c r="N32" s="95"/>
    </row>
    <row r="33" spans="1:15" s="93" customFormat="1" ht="20.100000000000001" customHeight="1">
      <c r="A33" s="799">
        <v>2008</v>
      </c>
      <c r="B33" s="795">
        <v>311388.15569605911</v>
      </c>
      <c r="C33" s="794">
        <v>51898.028870813927</v>
      </c>
      <c r="D33" s="794">
        <v>285439.14126065216</v>
      </c>
      <c r="E33" s="794">
        <v>77847.043306220919</v>
      </c>
      <c r="F33" s="794">
        <v>129745.06341262259</v>
      </c>
      <c r="G33" s="794">
        <v>1297450.65165505</v>
      </c>
      <c r="H33" s="794">
        <v>1712634.8650927374</v>
      </c>
      <c r="I33" s="794">
        <v>1141756.5738070204</v>
      </c>
      <c r="J33" s="794">
        <v>155694.07784802956</v>
      </c>
      <c r="K33" s="797">
        <v>25949.014435406963</v>
      </c>
      <c r="L33" s="795">
        <v>5189802.6153846132</v>
      </c>
      <c r="M33" s="796"/>
      <c r="N33" s="800"/>
      <c r="O33" s="95"/>
    </row>
    <row r="34" spans="1:15" s="93" customFormat="1" ht="20.100000000000001" customHeight="1">
      <c r="A34" s="799" t="s">
        <v>51</v>
      </c>
      <c r="B34" s="795">
        <v>446895.65005097544</v>
      </c>
      <c r="C34" s="794">
        <v>28880.741524734818</v>
      </c>
      <c r="D34" s="794">
        <v>77181.110675402539</v>
      </c>
      <c r="E34" s="794">
        <v>81008.738458825508</v>
      </c>
      <c r="F34" s="794">
        <v>22620.092379544167</v>
      </c>
      <c r="G34" s="794">
        <v>620048.48002839298</v>
      </c>
      <c r="H34" s="794">
        <v>1224134.848961418</v>
      </c>
      <c r="I34" s="794">
        <v>2359345.4041735707</v>
      </c>
      <c r="J34" s="794">
        <v>242152.36306613471</v>
      </c>
      <c r="K34" s="797">
        <v>266.95028100000155</v>
      </c>
      <c r="L34" s="795">
        <v>5102534.3795999987</v>
      </c>
      <c r="M34" s="796"/>
      <c r="N34" s="800"/>
      <c r="O34" s="95"/>
    </row>
    <row r="35" spans="1:15" s="93" customFormat="1" ht="18" customHeight="1">
      <c r="A35" s="799" t="s">
        <v>364</v>
      </c>
      <c r="B35" s="795">
        <v>693255.37031537667</v>
      </c>
      <c r="C35" s="794">
        <v>38185.259143925265</v>
      </c>
      <c r="D35" s="794">
        <v>104313.91286600461</v>
      </c>
      <c r="E35" s="794">
        <v>99867.571099002816</v>
      </c>
      <c r="F35" s="794">
        <v>27742.735395840264</v>
      </c>
      <c r="G35" s="794">
        <v>811792.72070032475</v>
      </c>
      <c r="H35" s="794">
        <v>1616764.7471744309</v>
      </c>
      <c r="I35" s="794">
        <v>3762610.9504880165</v>
      </c>
      <c r="J35" s="794">
        <v>455640.30994379323</v>
      </c>
      <c r="K35" s="797">
        <v>4482.6482514729605</v>
      </c>
      <c r="L35" s="795">
        <v>7614656.2253781883</v>
      </c>
      <c r="M35" s="796"/>
      <c r="N35" s="800"/>
      <c r="O35" s="95"/>
    </row>
    <row r="36" spans="1:15" s="93" customFormat="1" ht="16.5">
      <c r="A36" s="799" t="s">
        <v>574</v>
      </c>
      <c r="B36" s="795">
        <v>2885437.1485547731</v>
      </c>
      <c r="C36" s="794">
        <v>51183.298903855415</v>
      </c>
      <c r="D36" s="794">
        <v>582799.71426818415</v>
      </c>
      <c r="E36" s="794">
        <v>1011676.6556882005</v>
      </c>
      <c r="F36" s="794">
        <v>61377.624938002918</v>
      </c>
      <c r="G36" s="794">
        <v>797808.20153476903</v>
      </c>
      <c r="H36" s="794">
        <v>1223562.7447792946</v>
      </c>
      <c r="I36" s="794">
        <v>3219250.4253749223</v>
      </c>
      <c r="J36" s="794">
        <v>393057.5663243676</v>
      </c>
      <c r="K36" s="797">
        <v>3272.334503297915</v>
      </c>
      <c r="L36" s="795">
        <v>10229425.714869669</v>
      </c>
      <c r="M36" s="796"/>
      <c r="N36" s="800"/>
      <c r="O36" s="95"/>
    </row>
    <row r="37" spans="1:15" s="93" customFormat="1" ht="18" customHeight="1" thickBot="1">
      <c r="A37" s="708" t="s">
        <v>565</v>
      </c>
      <c r="B37" s="801">
        <v>1294035.1823460313</v>
      </c>
      <c r="C37" s="802">
        <v>132355.93698107547</v>
      </c>
      <c r="D37" s="802">
        <v>103419.11628365723</v>
      </c>
      <c r="E37" s="802">
        <v>82766.094171527977</v>
      </c>
      <c r="F37" s="802">
        <v>18323.83218380484</v>
      </c>
      <c r="G37" s="802">
        <v>928273.26599163411</v>
      </c>
      <c r="H37" s="802">
        <v>1172908.5919299668</v>
      </c>
      <c r="I37" s="802">
        <v>2217192.2408039044</v>
      </c>
      <c r="J37" s="802">
        <v>273556.72930548224</v>
      </c>
      <c r="K37" s="803">
        <v>3203308.8162688673</v>
      </c>
      <c r="L37" s="801">
        <v>9426139.8062659521</v>
      </c>
      <c r="M37" s="796"/>
      <c r="N37" s="800"/>
      <c r="O37" s="95"/>
    </row>
    <row r="38" spans="1:15" s="808" customFormat="1" ht="12.75">
      <c r="A38" s="518" t="s">
        <v>557</v>
      </c>
      <c r="B38" s="804"/>
      <c r="C38" s="804"/>
      <c r="D38" s="804"/>
      <c r="E38" s="804"/>
      <c r="F38" s="805"/>
      <c r="G38" s="805"/>
      <c r="H38" s="805"/>
      <c r="I38" s="805"/>
      <c r="J38" s="805"/>
      <c r="K38" s="805"/>
      <c r="L38" s="806"/>
      <c r="M38" s="807"/>
    </row>
    <row r="39" spans="1:15" s="808" customFormat="1" ht="15">
      <c r="A39" s="517" t="s">
        <v>575</v>
      </c>
      <c r="B39" s="804"/>
      <c r="C39" s="804"/>
      <c r="D39" s="804"/>
      <c r="E39" s="804"/>
      <c r="F39" s="804"/>
      <c r="G39" s="804"/>
      <c r="H39" s="804"/>
      <c r="I39" s="804"/>
      <c r="J39" s="804"/>
      <c r="K39" s="804"/>
      <c r="L39" s="806"/>
    </row>
    <row r="40" spans="1:15" s="808" customFormat="1" ht="15">
      <c r="A40" s="517" t="s">
        <v>576</v>
      </c>
      <c r="C40" s="804"/>
      <c r="D40" s="804"/>
      <c r="E40" s="804"/>
      <c r="F40" s="804"/>
      <c r="G40" s="804"/>
      <c r="H40" s="804"/>
      <c r="I40" s="804"/>
      <c r="J40" s="804"/>
      <c r="K40" s="804"/>
      <c r="L40" s="806"/>
    </row>
    <row r="41" spans="1:15">
      <c r="A41" s="683"/>
      <c r="B41" s="684"/>
      <c r="C41" s="684"/>
      <c r="D41" s="684"/>
      <c r="E41" s="684"/>
      <c r="F41" s="684"/>
      <c r="G41" s="684"/>
      <c r="H41" s="684"/>
      <c r="I41" s="684"/>
      <c r="J41" s="684"/>
      <c r="K41" s="684"/>
      <c r="L41" s="682"/>
    </row>
    <row r="42" spans="1:15">
      <c r="A42" s="683"/>
      <c r="B42" s="684"/>
      <c r="C42" s="684"/>
      <c r="D42" s="684"/>
      <c r="E42" s="684"/>
      <c r="F42" s="685"/>
      <c r="G42" s="684"/>
      <c r="H42" s="684"/>
      <c r="I42" s="684"/>
      <c r="J42" s="684"/>
      <c r="K42" s="684"/>
      <c r="L42" s="684"/>
    </row>
    <row r="43" spans="1:15">
      <c r="A43" s="683"/>
      <c r="B43" s="684"/>
      <c r="C43" s="684"/>
      <c r="D43" s="684"/>
      <c r="E43" s="684"/>
      <c r="F43" s="685"/>
      <c r="G43" s="684"/>
      <c r="H43" s="684"/>
      <c r="I43" s="684"/>
      <c r="J43" s="684"/>
      <c r="K43" s="684"/>
      <c r="L43" s="684"/>
    </row>
    <row r="44" spans="1:15">
      <c r="A44" s="683"/>
      <c r="B44" s="684"/>
      <c r="C44" s="684"/>
      <c r="D44" s="684"/>
      <c r="E44" s="684"/>
      <c r="F44" s="685"/>
      <c r="G44" s="684"/>
      <c r="H44" s="684"/>
      <c r="I44" s="684"/>
      <c r="J44" s="684"/>
      <c r="K44" s="684"/>
      <c r="L44" s="684"/>
    </row>
    <row r="45" spans="1:15">
      <c r="F45" s="687"/>
    </row>
    <row r="46" spans="1:15">
      <c r="F46" s="687"/>
    </row>
    <row r="48" spans="1:15">
      <c r="L48" s="684"/>
    </row>
    <row r="49" spans="12:12">
      <c r="L49" s="684"/>
    </row>
  </sheetData>
  <mergeCells count="1">
    <mergeCell ref="A1:L1"/>
  </mergeCells>
  <printOptions horizontalCentered="1"/>
  <pageMargins left="0.28425196899999999" right="0.234251969" top="0.484251969" bottom="0.234251969" header="0.511811023622047" footer="0.511811023622047"/>
  <pageSetup scale="5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view="pageBreakPreview" topLeftCell="A22" zoomScaleSheetLayoutView="100" workbookViewId="0">
      <selection activeCell="A34" sqref="A34:XFD35"/>
    </sheetView>
  </sheetViews>
  <sheetFormatPr defaultColWidth="10.42578125" defaultRowHeight="14.25"/>
  <cols>
    <col min="1" max="1" width="19.5703125" style="94" customWidth="1"/>
    <col min="2" max="3" width="20.140625" style="93" customWidth="1"/>
    <col min="4" max="4" width="20.140625" style="99" customWidth="1"/>
    <col min="5" max="5" width="15.140625" style="93" bestFit="1" customWidth="1"/>
    <col min="6" max="256" width="10.42578125" style="93"/>
    <col min="257" max="257" width="19.5703125" style="93" customWidth="1"/>
    <col min="258" max="258" width="18" style="93" customWidth="1"/>
    <col min="259" max="259" width="15.42578125" style="93" bestFit="1" customWidth="1"/>
    <col min="260" max="260" width="18.140625" style="93" customWidth="1"/>
    <col min="261" max="261" width="15.140625" style="93" bestFit="1" customWidth="1"/>
    <col min="262" max="512" width="10.42578125" style="93"/>
    <col min="513" max="513" width="19.5703125" style="93" customWidth="1"/>
    <col min="514" max="514" width="18" style="93" customWidth="1"/>
    <col min="515" max="515" width="15.42578125" style="93" bestFit="1" customWidth="1"/>
    <col min="516" max="516" width="18.140625" style="93" customWidth="1"/>
    <col min="517" max="517" width="15.140625" style="93" bestFit="1" customWidth="1"/>
    <col min="518" max="768" width="10.42578125" style="93"/>
    <col min="769" max="769" width="19.5703125" style="93" customWidth="1"/>
    <col min="770" max="770" width="18" style="93" customWidth="1"/>
    <col min="771" max="771" width="15.42578125" style="93" bestFit="1" customWidth="1"/>
    <col min="772" max="772" width="18.140625" style="93" customWidth="1"/>
    <col min="773" max="773" width="15.140625" style="93" bestFit="1" customWidth="1"/>
    <col min="774" max="1024" width="10.42578125" style="93"/>
    <col min="1025" max="1025" width="19.5703125" style="93" customWidth="1"/>
    <col min="1026" max="1026" width="18" style="93" customWidth="1"/>
    <col min="1027" max="1027" width="15.42578125" style="93" bestFit="1" customWidth="1"/>
    <col min="1028" max="1028" width="18.140625" style="93" customWidth="1"/>
    <col min="1029" max="1029" width="15.140625" style="93" bestFit="1" customWidth="1"/>
    <col min="1030" max="1280" width="10.42578125" style="93"/>
    <col min="1281" max="1281" width="19.5703125" style="93" customWidth="1"/>
    <col min="1282" max="1282" width="18" style="93" customWidth="1"/>
    <col min="1283" max="1283" width="15.42578125" style="93" bestFit="1" customWidth="1"/>
    <col min="1284" max="1284" width="18.140625" style="93" customWidth="1"/>
    <col min="1285" max="1285" width="15.140625" style="93" bestFit="1" customWidth="1"/>
    <col min="1286" max="1536" width="10.42578125" style="93"/>
    <col min="1537" max="1537" width="19.5703125" style="93" customWidth="1"/>
    <col min="1538" max="1538" width="18" style="93" customWidth="1"/>
    <col min="1539" max="1539" width="15.42578125" style="93" bestFit="1" customWidth="1"/>
    <col min="1540" max="1540" width="18.140625" style="93" customWidth="1"/>
    <col min="1541" max="1541" width="15.140625" style="93" bestFit="1" customWidth="1"/>
    <col min="1542" max="1792" width="10.42578125" style="93"/>
    <col min="1793" max="1793" width="19.5703125" style="93" customWidth="1"/>
    <col min="1794" max="1794" width="18" style="93" customWidth="1"/>
    <col min="1795" max="1795" width="15.42578125" style="93" bestFit="1" customWidth="1"/>
    <col min="1796" max="1796" width="18.140625" style="93" customWidth="1"/>
    <col min="1797" max="1797" width="15.140625" style="93" bestFit="1" customWidth="1"/>
    <col min="1798" max="2048" width="10.42578125" style="93"/>
    <col min="2049" max="2049" width="19.5703125" style="93" customWidth="1"/>
    <col min="2050" max="2050" width="18" style="93" customWidth="1"/>
    <col min="2051" max="2051" width="15.42578125" style="93" bestFit="1" customWidth="1"/>
    <col min="2052" max="2052" width="18.140625" style="93" customWidth="1"/>
    <col min="2053" max="2053" width="15.140625" style="93" bestFit="1" customWidth="1"/>
    <col min="2054" max="2304" width="10.42578125" style="93"/>
    <col min="2305" max="2305" width="19.5703125" style="93" customWidth="1"/>
    <col min="2306" max="2306" width="18" style="93" customWidth="1"/>
    <col min="2307" max="2307" width="15.42578125" style="93" bestFit="1" customWidth="1"/>
    <col min="2308" max="2308" width="18.140625" style="93" customWidth="1"/>
    <col min="2309" max="2309" width="15.140625" style="93" bestFit="1" customWidth="1"/>
    <col min="2310" max="2560" width="10.42578125" style="93"/>
    <col min="2561" max="2561" width="19.5703125" style="93" customWidth="1"/>
    <col min="2562" max="2562" width="18" style="93" customWidth="1"/>
    <col min="2563" max="2563" width="15.42578125" style="93" bestFit="1" customWidth="1"/>
    <col min="2564" max="2564" width="18.140625" style="93" customWidth="1"/>
    <col min="2565" max="2565" width="15.140625" style="93" bestFit="1" customWidth="1"/>
    <col min="2566" max="2816" width="10.42578125" style="93"/>
    <col min="2817" max="2817" width="19.5703125" style="93" customWidth="1"/>
    <col min="2818" max="2818" width="18" style="93" customWidth="1"/>
    <col min="2819" max="2819" width="15.42578125" style="93" bestFit="1" customWidth="1"/>
    <col min="2820" max="2820" width="18.140625" style="93" customWidth="1"/>
    <col min="2821" max="2821" width="15.140625" style="93" bestFit="1" customWidth="1"/>
    <col min="2822" max="3072" width="10.42578125" style="93"/>
    <col min="3073" max="3073" width="19.5703125" style="93" customWidth="1"/>
    <col min="3074" max="3074" width="18" style="93" customWidth="1"/>
    <col min="3075" max="3075" width="15.42578125" style="93" bestFit="1" customWidth="1"/>
    <col min="3076" max="3076" width="18.140625" style="93" customWidth="1"/>
    <col min="3077" max="3077" width="15.140625" style="93" bestFit="1" customWidth="1"/>
    <col min="3078" max="3328" width="10.42578125" style="93"/>
    <col min="3329" max="3329" width="19.5703125" style="93" customWidth="1"/>
    <col min="3330" max="3330" width="18" style="93" customWidth="1"/>
    <col min="3331" max="3331" width="15.42578125" style="93" bestFit="1" customWidth="1"/>
    <col min="3332" max="3332" width="18.140625" style="93" customWidth="1"/>
    <col min="3333" max="3333" width="15.140625" style="93" bestFit="1" customWidth="1"/>
    <col min="3334" max="3584" width="10.42578125" style="93"/>
    <col min="3585" max="3585" width="19.5703125" style="93" customWidth="1"/>
    <col min="3586" max="3586" width="18" style="93" customWidth="1"/>
    <col min="3587" max="3587" width="15.42578125" style="93" bestFit="1" customWidth="1"/>
    <col min="3588" max="3588" width="18.140625" style="93" customWidth="1"/>
    <col min="3589" max="3589" width="15.140625" style="93" bestFit="1" customWidth="1"/>
    <col min="3590" max="3840" width="10.42578125" style="93"/>
    <col min="3841" max="3841" width="19.5703125" style="93" customWidth="1"/>
    <col min="3842" max="3842" width="18" style="93" customWidth="1"/>
    <col min="3843" max="3843" width="15.42578125" style="93" bestFit="1" customWidth="1"/>
    <col min="3844" max="3844" width="18.140625" style="93" customWidth="1"/>
    <col min="3845" max="3845" width="15.140625" style="93" bestFit="1" customWidth="1"/>
    <col min="3846" max="4096" width="10.42578125" style="93"/>
    <col min="4097" max="4097" width="19.5703125" style="93" customWidth="1"/>
    <col min="4098" max="4098" width="18" style="93" customWidth="1"/>
    <col min="4099" max="4099" width="15.42578125" style="93" bestFit="1" customWidth="1"/>
    <col min="4100" max="4100" width="18.140625" style="93" customWidth="1"/>
    <col min="4101" max="4101" width="15.140625" style="93" bestFit="1" customWidth="1"/>
    <col min="4102" max="4352" width="10.42578125" style="93"/>
    <col min="4353" max="4353" width="19.5703125" style="93" customWidth="1"/>
    <col min="4354" max="4354" width="18" style="93" customWidth="1"/>
    <col min="4355" max="4355" width="15.42578125" style="93" bestFit="1" customWidth="1"/>
    <col min="4356" max="4356" width="18.140625" style="93" customWidth="1"/>
    <col min="4357" max="4357" width="15.140625" style="93" bestFit="1" customWidth="1"/>
    <col min="4358" max="4608" width="10.42578125" style="93"/>
    <col min="4609" max="4609" width="19.5703125" style="93" customWidth="1"/>
    <col min="4610" max="4610" width="18" style="93" customWidth="1"/>
    <col min="4611" max="4611" width="15.42578125" style="93" bestFit="1" customWidth="1"/>
    <col min="4612" max="4612" width="18.140625" style="93" customWidth="1"/>
    <col min="4613" max="4613" width="15.140625" style="93" bestFit="1" customWidth="1"/>
    <col min="4614" max="4864" width="10.42578125" style="93"/>
    <col min="4865" max="4865" width="19.5703125" style="93" customWidth="1"/>
    <col min="4866" max="4866" width="18" style="93" customWidth="1"/>
    <col min="4867" max="4867" width="15.42578125" style="93" bestFit="1" customWidth="1"/>
    <col min="4868" max="4868" width="18.140625" style="93" customWidth="1"/>
    <col min="4869" max="4869" width="15.140625" style="93" bestFit="1" customWidth="1"/>
    <col min="4870" max="5120" width="10.42578125" style="93"/>
    <col min="5121" max="5121" width="19.5703125" style="93" customWidth="1"/>
    <col min="5122" max="5122" width="18" style="93" customWidth="1"/>
    <col min="5123" max="5123" width="15.42578125" style="93" bestFit="1" customWidth="1"/>
    <col min="5124" max="5124" width="18.140625" style="93" customWidth="1"/>
    <col min="5125" max="5125" width="15.140625" style="93" bestFit="1" customWidth="1"/>
    <col min="5126" max="5376" width="10.42578125" style="93"/>
    <col min="5377" max="5377" width="19.5703125" style="93" customWidth="1"/>
    <col min="5378" max="5378" width="18" style="93" customWidth="1"/>
    <col min="5379" max="5379" width="15.42578125" style="93" bestFit="1" customWidth="1"/>
    <col min="5380" max="5380" width="18.140625" style="93" customWidth="1"/>
    <col min="5381" max="5381" width="15.140625" style="93" bestFit="1" customWidth="1"/>
    <col min="5382" max="5632" width="10.42578125" style="93"/>
    <col min="5633" max="5633" width="19.5703125" style="93" customWidth="1"/>
    <col min="5634" max="5634" width="18" style="93" customWidth="1"/>
    <col min="5635" max="5635" width="15.42578125" style="93" bestFit="1" customWidth="1"/>
    <col min="5636" max="5636" width="18.140625" style="93" customWidth="1"/>
    <col min="5637" max="5637" width="15.140625" style="93" bestFit="1" customWidth="1"/>
    <col min="5638" max="5888" width="10.42578125" style="93"/>
    <col min="5889" max="5889" width="19.5703125" style="93" customWidth="1"/>
    <col min="5890" max="5890" width="18" style="93" customWidth="1"/>
    <col min="5891" max="5891" width="15.42578125" style="93" bestFit="1" customWidth="1"/>
    <col min="5892" max="5892" width="18.140625" style="93" customWidth="1"/>
    <col min="5893" max="5893" width="15.140625" style="93" bestFit="1" customWidth="1"/>
    <col min="5894" max="6144" width="10.42578125" style="93"/>
    <col min="6145" max="6145" width="19.5703125" style="93" customWidth="1"/>
    <col min="6146" max="6146" width="18" style="93" customWidth="1"/>
    <col min="6147" max="6147" width="15.42578125" style="93" bestFit="1" customWidth="1"/>
    <col min="6148" max="6148" width="18.140625" style="93" customWidth="1"/>
    <col min="6149" max="6149" width="15.140625" style="93" bestFit="1" customWidth="1"/>
    <col min="6150" max="6400" width="10.42578125" style="93"/>
    <col min="6401" max="6401" width="19.5703125" style="93" customWidth="1"/>
    <col min="6402" max="6402" width="18" style="93" customWidth="1"/>
    <col min="6403" max="6403" width="15.42578125" style="93" bestFit="1" customWidth="1"/>
    <col min="6404" max="6404" width="18.140625" style="93" customWidth="1"/>
    <col min="6405" max="6405" width="15.140625" style="93" bestFit="1" customWidth="1"/>
    <col min="6406" max="6656" width="10.42578125" style="93"/>
    <col min="6657" max="6657" width="19.5703125" style="93" customWidth="1"/>
    <col min="6658" max="6658" width="18" style="93" customWidth="1"/>
    <col min="6659" max="6659" width="15.42578125" style="93" bestFit="1" customWidth="1"/>
    <col min="6660" max="6660" width="18.140625" style="93" customWidth="1"/>
    <col min="6661" max="6661" width="15.140625" style="93" bestFit="1" customWidth="1"/>
    <col min="6662" max="6912" width="10.42578125" style="93"/>
    <col min="6913" max="6913" width="19.5703125" style="93" customWidth="1"/>
    <col min="6914" max="6914" width="18" style="93" customWidth="1"/>
    <col min="6915" max="6915" width="15.42578125" style="93" bestFit="1" customWidth="1"/>
    <col min="6916" max="6916" width="18.140625" style="93" customWidth="1"/>
    <col min="6917" max="6917" width="15.140625" style="93" bestFit="1" customWidth="1"/>
    <col min="6918" max="7168" width="10.42578125" style="93"/>
    <col min="7169" max="7169" width="19.5703125" style="93" customWidth="1"/>
    <col min="7170" max="7170" width="18" style="93" customWidth="1"/>
    <col min="7171" max="7171" width="15.42578125" style="93" bestFit="1" customWidth="1"/>
    <col min="7172" max="7172" width="18.140625" style="93" customWidth="1"/>
    <col min="7173" max="7173" width="15.140625" style="93" bestFit="1" customWidth="1"/>
    <col min="7174" max="7424" width="10.42578125" style="93"/>
    <col min="7425" max="7425" width="19.5703125" style="93" customWidth="1"/>
    <col min="7426" max="7426" width="18" style="93" customWidth="1"/>
    <col min="7427" max="7427" width="15.42578125" style="93" bestFit="1" customWidth="1"/>
    <col min="7428" max="7428" width="18.140625" style="93" customWidth="1"/>
    <col min="7429" max="7429" width="15.140625" style="93" bestFit="1" customWidth="1"/>
    <col min="7430" max="7680" width="10.42578125" style="93"/>
    <col min="7681" max="7681" width="19.5703125" style="93" customWidth="1"/>
    <col min="7682" max="7682" width="18" style="93" customWidth="1"/>
    <col min="7683" max="7683" width="15.42578125" style="93" bestFit="1" customWidth="1"/>
    <col min="7684" max="7684" width="18.140625" style="93" customWidth="1"/>
    <col min="7685" max="7685" width="15.140625" style="93" bestFit="1" customWidth="1"/>
    <col min="7686" max="7936" width="10.42578125" style="93"/>
    <col min="7937" max="7937" width="19.5703125" style="93" customWidth="1"/>
    <col min="7938" max="7938" width="18" style="93" customWidth="1"/>
    <col min="7939" max="7939" width="15.42578125" style="93" bestFit="1" customWidth="1"/>
    <col min="7940" max="7940" width="18.140625" style="93" customWidth="1"/>
    <col min="7941" max="7941" width="15.140625" style="93" bestFit="1" customWidth="1"/>
    <col min="7942" max="8192" width="10.42578125" style="93"/>
    <col min="8193" max="8193" width="19.5703125" style="93" customWidth="1"/>
    <col min="8194" max="8194" width="18" style="93" customWidth="1"/>
    <col min="8195" max="8195" width="15.42578125" style="93" bestFit="1" customWidth="1"/>
    <col min="8196" max="8196" width="18.140625" style="93" customWidth="1"/>
    <col min="8197" max="8197" width="15.140625" style="93" bestFit="1" customWidth="1"/>
    <col min="8198" max="8448" width="10.42578125" style="93"/>
    <col min="8449" max="8449" width="19.5703125" style="93" customWidth="1"/>
    <col min="8450" max="8450" width="18" style="93" customWidth="1"/>
    <col min="8451" max="8451" width="15.42578125" style="93" bestFit="1" customWidth="1"/>
    <col min="8452" max="8452" width="18.140625" style="93" customWidth="1"/>
    <col min="8453" max="8453" width="15.140625" style="93" bestFit="1" customWidth="1"/>
    <col min="8454" max="8704" width="10.42578125" style="93"/>
    <col min="8705" max="8705" width="19.5703125" style="93" customWidth="1"/>
    <col min="8706" max="8706" width="18" style="93" customWidth="1"/>
    <col min="8707" max="8707" width="15.42578125" style="93" bestFit="1" customWidth="1"/>
    <col min="8708" max="8708" width="18.140625" style="93" customWidth="1"/>
    <col min="8709" max="8709" width="15.140625" style="93" bestFit="1" customWidth="1"/>
    <col min="8710" max="8960" width="10.42578125" style="93"/>
    <col min="8961" max="8961" width="19.5703125" style="93" customWidth="1"/>
    <col min="8962" max="8962" width="18" style="93" customWidth="1"/>
    <col min="8963" max="8963" width="15.42578125" style="93" bestFit="1" customWidth="1"/>
    <col min="8964" max="8964" width="18.140625" style="93" customWidth="1"/>
    <col min="8965" max="8965" width="15.140625" style="93" bestFit="1" customWidth="1"/>
    <col min="8966" max="9216" width="10.42578125" style="93"/>
    <col min="9217" max="9217" width="19.5703125" style="93" customWidth="1"/>
    <col min="9218" max="9218" width="18" style="93" customWidth="1"/>
    <col min="9219" max="9219" width="15.42578125" style="93" bestFit="1" customWidth="1"/>
    <col min="9220" max="9220" width="18.140625" style="93" customWidth="1"/>
    <col min="9221" max="9221" width="15.140625" style="93" bestFit="1" customWidth="1"/>
    <col min="9222" max="9472" width="10.42578125" style="93"/>
    <col min="9473" max="9473" width="19.5703125" style="93" customWidth="1"/>
    <col min="9474" max="9474" width="18" style="93" customWidth="1"/>
    <col min="9475" max="9475" width="15.42578125" style="93" bestFit="1" customWidth="1"/>
    <col min="9476" max="9476" width="18.140625" style="93" customWidth="1"/>
    <col min="9477" max="9477" width="15.140625" style="93" bestFit="1" customWidth="1"/>
    <col min="9478" max="9728" width="10.42578125" style="93"/>
    <col min="9729" max="9729" width="19.5703125" style="93" customWidth="1"/>
    <col min="9730" max="9730" width="18" style="93" customWidth="1"/>
    <col min="9731" max="9731" width="15.42578125" style="93" bestFit="1" customWidth="1"/>
    <col min="9732" max="9732" width="18.140625" style="93" customWidth="1"/>
    <col min="9733" max="9733" width="15.140625" style="93" bestFit="1" customWidth="1"/>
    <col min="9734" max="9984" width="10.42578125" style="93"/>
    <col min="9985" max="9985" width="19.5703125" style="93" customWidth="1"/>
    <col min="9986" max="9986" width="18" style="93" customWidth="1"/>
    <col min="9987" max="9987" width="15.42578125" style="93" bestFit="1" customWidth="1"/>
    <col min="9988" max="9988" width="18.140625" style="93" customWidth="1"/>
    <col min="9989" max="9989" width="15.140625" style="93" bestFit="1" customWidth="1"/>
    <col min="9990" max="10240" width="10.42578125" style="93"/>
    <col min="10241" max="10241" width="19.5703125" style="93" customWidth="1"/>
    <col min="10242" max="10242" width="18" style="93" customWidth="1"/>
    <col min="10243" max="10243" width="15.42578125" style="93" bestFit="1" customWidth="1"/>
    <col min="10244" max="10244" width="18.140625" style="93" customWidth="1"/>
    <col min="10245" max="10245" width="15.140625" style="93" bestFit="1" customWidth="1"/>
    <col min="10246" max="10496" width="10.42578125" style="93"/>
    <col min="10497" max="10497" width="19.5703125" style="93" customWidth="1"/>
    <col min="10498" max="10498" width="18" style="93" customWidth="1"/>
    <col min="10499" max="10499" width="15.42578125" style="93" bestFit="1" customWidth="1"/>
    <col min="10500" max="10500" width="18.140625" style="93" customWidth="1"/>
    <col min="10501" max="10501" width="15.140625" style="93" bestFit="1" customWidth="1"/>
    <col min="10502" max="10752" width="10.42578125" style="93"/>
    <col min="10753" max="10753" width="19.5703125" style="93" customWidth="1"/>
    <col min="10754" max="10754" width="18" style="93" customWidth="1"/>
    <col min="10755" max="10755" width="15.42578125" style="93" bestFit="1" customWidth="1"/>
    <col min="10756" max="10756" width="18.140625" style="93" customWidth="1"/>
    <col min="10757" max="10757" width="15.140625" style="93" bestFit="1" customWidth="1"/>
    <col min="10758" max="11008" width="10.42578125" style="93"/>
    <col min="11009" max="11009" width="19.5703125" style="93" customWidth="1"/>
    <col min="11010" max="11010" width="18" style="93" customWidth="1"/>
    <col min="11011" max="11011" width="15.42578125" style="93" bestFit="1" customWidth="1"/>
    <col min="11012" max="11012" width="18.140625" style="93" customWidth="1"/>
    <col min="11013" max="11013" width="15.140625" style="93" bestFit="1" customWidth="1"/>
    <col min="11014" max="11264" width="10.42578125" style="93"/>
    <col min="11265" max="11265" width="19.5703125" style="93" customWidth="1"/>
    <col min="11266" max="11266" width="18" style="93" customWidth="1"/>
    <col min="11267" max="11267" width="15.42578125" style="93" bestFit="1" customWidth="1"/>
    <col min="11268" max="11268" width="18.140625" style="93" customWidth="1"/>
    <col min="11269" max="11269" width="15.140625" style="93" bestFit="1" customWidth="1"/>
    <col min="11270" max="11520" width="10.42578125" style="93"/>
    <col min="11521" max="11521" width="19.5703125" style="93" customWidth="1"/>
    <col min="11522" max="11522" width="18" style="93" customWidth="1"/>
    <col min="11523" max="11523" width="15.42578125" style="93" bestFit="1" customWidth="1"/>
    <col min="11524" max="11524" width="18.140625" style="93" customWidth="1"/>
    <col min="11525" max="11525" width="15.140625" style="93" bestFit="1" customWidth="1"/>
    <col min="11526" max="11776" width="10.42578125" style="93"/>
    <col min="11777" max="11777" width="19.5703125" style="93" customWidth="1"/>
    <col min="11778" max="11778" width="18" style="93" customWidth="1"/>
    <col min="11779" max="11779" width="15.42578125" style="93" bestFit="1" customWidth="1"/>
    <col min="11780" max="11780" width="18.140625" style="93" customWidth="1"/>
    <col min="11781" max="11781" width="15.140625" style="93" bestFit="1" customWidth="1"/>
    <col min="11782" max="12032" width="10.42578125" style="93"/>
    <col min="12033" max="12033" width="19.5703125" style="93" customWidth="1"/>
    <col min="12034" max="12034" width="18" style="93" customWidth="1"/>
    <col min="12035" max="12035" width="15.42578125" style="93" bestFit="1" customWidth="1"/>
    <col min="12036" max="12036" width="18.140625" style="93" customWidth="1"/>
    <col min="12037" max="12037" width="15.140625" style="93" bestFit="1" customWidth="1"/>
    <col min="12038" max="12288" width="10.42578125" style="93"/>
    <col min="12289" max="12289" width="19.5703125" style="93" customWidth="1"/>
    <col min="12290" max="12290" width="18" style="93" customWidth="1"/>
    <col min="12291" max="12291" width="15.42578125" style="93" bestFit="1" customWidth="1"/>
    <col min="12292" max="12292" width="18.140625" style="93" customWidth="1"/>
    <col min="12293" max="12293" width="15.140625" style="93" bestFit="1" customWidth="1"/>
    <col min="12294" max="12544" width="10.42578125" style="93"/>
    <col min="12545" max="12545" width="19.5703125" style="93" customWidth="1"/>
    <col min="12546" max="12546" width="18" style="93" customWidth="1"/>
    <col min="12547" max="12547" width="15.42578125" style="93" bestFit="1" customWidth="1"/>
    <col min="12548" max="12548" width="18.140625" style="93" customWidth="1"/>
    <col min="12549" max="12549" width="15.140625" style="93" bestFit="1" customWidth="1"/>
    <col min="12550" max="12800" width="10.42578125" style="93"/>
    <col min="12801" max="12801" width="19.5703125" style="93" customWidth="1"/>
    <col min="12802" max="12802" width="18" style="93" customWidth="1"/>
    <col min="12803" max="12803" width="15.42578125" style="93" bestFit="1" customWidth="1"/>
    <col min="12804" max="12804" width="18.140625" style="93" customWidth="1"/>
    <col min="12805" max="12805" width="15.140625" style="93" bestFit="1" customWidth="1"/>
    <col min="12806" max="13056" width="10.42578125" style="93"/>
    <col min="13057" max="13057" width="19.5703125" style="93" customWidth="1"/>
    <col min="13058" max="13058" width="18" style="93" customWidth="1"/>
    <col min="13059" max="13059" width="15.42578125" style="93" bestFit="1" customWidth="1"/>
    <col min="13060" max="13060" width="18.140625" style="93" customWidth="1"/>
    <col min="13061" max="13061" width="15.140625" style="93" bestFit="1" customWidth="1"/>
    <col min="13062" max="13312" width="10.42578125" style="93"/>
    <col min="13313" max="13313" width="19.5703125" style="93" customWidth="1"/>
    <col min="13314" max="13314" width="18" style="93" customWidth="1"/>
    <col min="13315" max="13315" width="15.42578125" style="93" bestFit="1" customWidth="1"/>
    <col min="13316" max="13316" width="18.140625" style="93" customWidth="1"/>
    <col min="13317" max="13317" width="15.140625" style="93" bestFit="1" customWidth="1"/>
    <col min="13318" max="13568" width="10.42578125" style="93"/>
    <col min="13569" max="13569" width="19.5703125" style="93" customWidth="1"/>
    <col min="13570" max="13570" width="18" style="93" customWidth="1"/>
    <col min="13571" max="13571" width="15.42578125" style="93" bestFit="1" customWidth="1"/>
    <col min="13572" max="13572" width="18.140625" style="93" customWidth="1"/>
    <col min="13573" max="13573" width="15.140625" style="93" bestFit="1" customWidth="1"/>
    <col min="13574" max="13824" width="10.42578125" style="93"/>
    <col min="13825" max="13825" width="19.5703125" style="93" customWidth="1"/>
    <col min="13826" max="13826" width="18" style="93" customWidth="1"/>
    <col min="13827" max="13827" width="15.42578125" style="93" bestFit="1" customWidth="1"/>
    <col min="13828" max="13828" width="18.140625" style="93" customWidth="1"/>
    <col min="13829" max="13829" width="15.140625" style="93" bestFit="1" customWidth="1"/>
    <col min="13830" max="14080" width="10.42578125" style="93"/>
    <col min="14081" max="14081" width="19.5703125" style="93" customWidth="1"/>
    <col min="14082" max="14082" width="18" style="93" customWidth="1"/>
    <col min="14083" max="14083" width="15.42578125" style="93" bestFit="1" customWidth="1"/>
    <col min="14084" max="14084" width="18.140625" style="93" customWidth="1"/>
    <col min="14085" max="14085" width="15.140625" style="93" bestFit="1" customWidth="1"/>
    <col min="14086" max="14336" width="10.42578125" style="93"/>
    <col min="14337" max="14337" width="19.5703125" style="93" customWidth="1"/>
    <col min="14338" max="14338" width="18" style="93" customWidth="1"/>
    <col min="14339" max="14339" width="15.42578125" style="93" bestFit="1" customWidth="1"/>
    <col min="14340" max="14340" width="18.140625" style="93" customWidth="1"/>
    <col min="14341" max="14341" width="15.140625" style="93" bestFit="1" customWidth="1"/>
    <col min="14342" max="14592" width="10.42578125" style="93"/>
    <col min="14593" max="14593" width="19.5703125" style="93" customWidth="1"/>
    <col min="14594" max="14594" width="18" style="93" customWidth="1"/>
    <col min="14595" max="14595" width="15.42578125" style="93" bestFit="1" customWidth="1"/>
    <col min="14596" max="14596" width="18.140625" style="93" customWidth="1"/>
    <col min="14597" max="14597" width="15.140625" style="93" bestFit="1" customWidth="1"/>
    <col min="14598" max="14848" width="10.42578125" style="93"/>
    <col min="14849" max="14849" width="19.5703125" style="93" customWidth="1"/>
    <col min="14850" max="14850" width="18" style="93" customWidth="1"/>
    <col min="14851" max="14851" width="15.42578125" style="93" bestFit="1" customWidth="1"/>
    <col min="14852" max="14852" width="18.140625" style="93" customWidth="1"/>
    <col min="14853" max="14853" width="15.140625" style="93" bestFit="1" customWidth="1"/>
    <col min="14854" max="15104" width="10.42578125" style="93"/>
    <col min="15105" max="15105" width="19.5703125" style="93" customWidth="1"/>
    <col min="15106" max="15106" width="18" style="93" customWidth="1"/>
    <col min="15107" max="15107" width="15.42578125" style="93" bestFit="1" customWidth="1"/>
    <col min="15108" max="15108" width="18.140625" style="93" customWidth="1"/>
    <col min="15109" max="15109" width="15.140625" style="93" bestFit="1" customWidth="1"/>
    <col min="15110" max="15360" width="10.42578125" style="93"/>
    <col min="15361" max="15361" width="19.5703125" style="93" customWidth="1"/>
    <col min="15362" max="15362" width="18" style="93" customWidth="1"/>
    <col min="15363" max="15363" width="15.42578125" style="93" bestFit="1" customWidth="1"/>
    <col min="15364" max="15364" width="18.140625" style="93" customWidth="1"/>
    <col min="15365" max="15365" width="15.140625" style="93" bestFit="1" customWidth="1"/>
    <col min="15366" max="15616" width="10.42578125" style="93"/>
    <col min="15617" max="15617" width="19.5703125" style="93" customWidth="1"/>
    <col min="15618" max="15618" width="18" style="93" customWidth="1"/>
    <col min="15619" max="15619" width="15.42578125" style="93" bestFit="1" customWidth="1"/>
    <col min="15620" max="15620" width="18.140625" style="93" customWidth="1"/>
    <col min="15621" max="15621" width="15.140625" style="93" bestFit="1" customWidth="1"/>
    <col min="15622" max="15872" width="10.42578125" style="93"/>
    <col min="15873" max="15873" width="19.5703125" style="93" customWidth="1"/>
    <col min="15874" max="15874" width="18" style="93" customWidth="1"/>
    <col min="15875" max="15875" width="15.42578125" style="93" bestFit="1" customWidth="1"/>
    <col min="15876" max="15876" width="18.140625" style="93" customWidth="1"/>
    <col min="15877" max="15877" width="15.140625" style="93" bestFit="1" customWidth="1"/>
    <col min="15878" max="16128" width="10.42578125" style="93"/>
    <col min="16129" max="16129" width="19.5703125" style="93" customWidth="1"/>
    <col min="16130" max="16130" width="18" style="93" customWidth="1"/>
    <col min="16131" max="16131" width="15.42578125" style="93" bestFit="1" customWidth="1"/>
    <col min="16132" max="16132" width="18.140625" style="93" customWidth="1"/>
    <col min="16133" max="16133" width="15.140625" style="93" bestFit="1" customWidth="1"/>
    <col min="16134" max="16384" width="10.42578125" style="93"/>
  </cols>
  <sheetData>
    <row r="1" spans="1:5" s="289" customFormat="1" ht="17.25" thickBot="1">
      <c r="A1" s="833" t="s">
        <v>420</v>
      </c>
      <c r="B1" s="833"/>
      <c r="C1" s="833"/>
      <c r="D1" s="833"/>
    </row>
    <row r="2" spans="1:5" s="291" customFormat="1" ht="21.95" customHeight="1">
      <c r="A2" s="834" t="s">
        <v>0</v>
      </c>
      <c r="B2" s="543" t="s">
        <v>421</v>
      </c>
      <c r="C2" s="543" t="s">
        <v>422</v>
      </c>
      <c r="D2" s="543" t="s">
        <v>423</v>
      </c>
      <c r="E2" s="290"/>
    </row>
    <row r="3" spans="1:5" s="291" customFormat="1" ht="21.95" customHeight="1" thickBot="1">
      <c r="A3" s="835"/>
      <c r="B3" s="561" t="s">
        <v>424</v>
      </c>
      <c r="C3" s="560" t="s">
        <v>425</v>
      </c>
      <c r="D3" s="83" t="s">
        <v>426</v>
      </c>
      <c r="E3" s="290"/>
    </row>
    <row r="4" spans="1:5" ht="21.95" customHeight="1">
      <c r="A4" s="292">
        <v>1981</v>
      </c>
      <c r="B4" s="293">
        <v>20667.5</v>
      </c>
      <c r="C4" s="293">
        <v>25316</v>
      </c>
      <c r="D4" s="293">
        <f t="shared" ref="D4:D23" si="0">B4-C4</f>
        <v>-4648.5</v>
      </c>
      <c r="E4" s="294"/>
    </row>
    <row r="5" spans="1:5" ht="21.95" customHeight="1">
      <c r="A5" s="292">
        <v>1982</v>
      </c>
      <c r="B5" s="293">
        <v>14261.8</v>
      </c>
      <c r="C5" s="293">
        <v>18879.2</v>
      </c>
      <c r="D5" s="293">
        <f t="shared" si="0"/>
        <v>-4617.4000000000015</v>
      </c>
      <c r="E5" s="294"/>
    </row>
    <row r="6" spans="1:5" ht="21.95" customHeight="1">
      <c r="A6" s="292">
        <v>1983</v>
      </c>
      <c r="B6" s="293">
        <v>9951.7999999999993</v>
      </c>
      <c r="C6" s="293">
        <v>15094.5</v>
      </c>
      <c r="D6" s="293">
        <f t="shared" si="0"/>
        <v>-5142.7000000000007</v>
      </c>
      <c r="E6" s="294"/>
    </row>
    <row r="7" spans="1:5" ht="21.95" customHeight="1">
      <c r="A7" s="292">
        <v>1984</v>
      </c>
      <c r="B7" s="293">
        <v>10468</v>
      </c>
      <c r="C7" s="293">
        <v>11656.9</v>
      </c>
      <c r="D7" s="293">
        <f t="shared" si="0"/>
        <v>-1188.8999999999996</v>
      </c>
      <c r="E7" s="294"/>
    </row>
    <row r="8" spans="1:5" ht="21.95" customHeight="1">
      <c r="A8" s="292">
        <v>1985</v>
      </c>
      <c r="B8" s="293">
        <v>8964.7999999999993</v>
      </c>
      <c r="C8" s="293">
        <v>11724.8</v>
      </c>
      <c r="D8" s="293">
        <f t="shared" si="0"/>
        <v>-2760</v>
      </c>
      <c r="E8" s="294"/>
    </row>
    <row r="9" spans="1:5" ht="21.95" customHeight="1">
      <c r="A9" s="292">
        <v>1986</v>
      </c>
      <c r="B9" s="293">
        <v>6844.3</v>
      </c>
      <c r="C9" s="293">
        <v>6481.9</v>
      </c>
      <c r="D9" s="293">
        <f t="shared" si="0"/>
        <v>362.40000000000055</v>
      </c>
      <c r="E9" s="294"/>
    </row>
    <row r="10" spans="1:5" ht="21.95" customHeight="1">
      <c r="A10" s="292">
        <v>1987</v>
      </c>
      <c r="B10" s="293">
        <v>4974</v>
      </c>
      <c r="C10" s="293">
        <v>5312.8</v>
      </c>
      <c r="D10" s="293">
        <f t="shared" si="0"/>
        <v>-338.80000000000018</v>
      </c>
      <c r="E10" s="294"/>
    </row>
    <row r="11" spans="1:5" ht="21.95" customHeight="1">
      <c r="A11" s="292">
        <v>1988</v>
      </c>
      <c r="B11" s="293">
        <v>7104</v>
      </c>
      <c r="C11" s="293">
        <v>5200.6000000000004</v>
      </c>
      <c r="D11" s="293">
        <f t="shared" si="0"/>
        <v>1903.3999999999996</v>
      </c>
      <c r="E11" s="294"/>
    </row>
    <row r="12" spans="1:5" ht="21.95" customHeight="1">
      <c r="A12" s="292">
        <v>1989</v>
      </c>
      <c r="B12" s="293">
        <v>6479</v>
      </c>
      <c r="C12" s="293">
        <v>5837</v>
      </c>
      <c r="D12" s="293">
        <f t="shared" si="0"/>
        <v>642</v>
      </c>
      <c r="E12" s="294"/>
    </row>
    <row r="13" spans="1:5" ht="21.95" customHeight="1">
      <c r="A13" s="292">
        <v>1990</v>
      </c>
      <c r="B13" s="293">
        <v>7489.2</v>
      </c>
      <c r="C13" s="293">
        <v>7437.6</v>
      </c>
      <c r="D13" s="293">
        <f t="shared" si="0"/>
        <v>51.599999999999454</v>
      </c>
      <c r="E13" s="294"/>
    </row>
    <row r="14" spans="1:5" ht="21.95" customHeight="1">
      <c r="A14" s="292">
        <v>1991</v>
      </c>
      <c r="B14" s="293">
        <v>10369.200000000001</v>
      </c>
      <c r="C14" s="293">
        <v>8208.1</v>
      </c>
      <c r="D14" s="293">
        <f t="shared" si="0"/>
        <v>2161.1000000000004</v>
      </c>
      <c r="E14" s="294"/>
    </row>
    <row r="15" spans="1:5" ht="21.95" customHeight="1">
      <c r="A15" s="292">
        <v>1992</v>
      </c>
      <c r="B15" s="293">
        <v>8998</v>
      </c>
      <c r="C15" s="293">
        <v>8056.9</v>
      </c>
      <c r="D15" s="293">
        <f t="shared" si="0"/>
        <v>941.10000000000036</v>
      </c>
      <c r="E15" s="294"/>
    </row>
    <row r="16" spans="1:5" ht="21.95" customHeight="1">
      <c r="A16" s="292">
        <v>1993</v>
      </c>
      <c r="B16" s="293">
        <v>2232.5</v>
      </c>
      <c r="C16" s="293">
        <v>5621.4</v>
      </c>
      <c r="D16" s="293">
        <f t="shared" si="0"/>
        <v>-3388.8999999999996</v>
      </c>
      <c r="E16" s="294"/>
    </row>
    <row r="17" spans="1:5" ht="21.95" customHeight="1">
      <c r="A17" s="292">
        <v>1994</v>
      </c>
      <c r="B17" s="293">
        <v>8130.8</v>
      </c>
      <c r="C17" s="293">
        <v>5177.3</v>
      </c>
      <c r="D17" s="293">
        <f t="shared" si="0"/>
        <v>2953.5</v>
      </c>
      <c r="E17" s="294"/>
    </row>
    <row r="18" spans="1:5" ht="21.95" customHeight="1">
      <c r="A18" s="292">
        <v>1995</v>
      </c>
      <c r="B18" s="293">
        <v>10697.2</v>
      </c>
      <c r="C18" s="293">
        <v>20456.54</v>
      </c>
      <c r="D18" s="293">
        <f t="shared" si="0"/>
        <v>-9759.34</v>
      </c>
      <c r="E18" s="294"/>
    </row>
    <row r="19" spans="1:5" ht="21.95" customHeight="1">
      <c r="A19" s="292">
        <v>1996</v>
      </c>
      <c r="B19" s="293">
        <v>15500</v>
      </c>
      <c r="C19" s="293">
        <v>17181.5</v>
      </c>
      <c r="D19" s="293">
        <f t="shared" si="0"/>
        <v>-1681.5</v>
      </c>
      <c r="E19" s="294"/>
    </row>
    <row r="20" spans="1:5" ht="21.95" customHeight="1">
      <c r="A20" s="292">
        <v>1997</v>
      </c>
      <c r="B20" s="293">
        <v>14266</v>
      </c>
      <c r="C20" s="293">
        <v>9995.2999999999993</v>
      </c>
      <c r="D20" s="293">
        <f t="shared" si="0"/>
        <v>4270.7000000000007</v>
      </c>
      <c r="E20" s="294"/>
    </row>
    <row r="21" spans="1:5" ht="21.95" customHeight="1">
      <c r="A21" s="292">
        <v>1998</v>
      </c>
      <c r="B21" s="293">
        <v>16036</v>
      </c>
      <c r="C21" s="293">
        <v>10781.1</v>
      </c>
      <c r="D21" s="293">
        <f t="shared" si="0"/>
        <v>5254.9</v>
      </c>
      <c r="E21" s="294"/>
    </row>
    <row r="22" spans="1:5" ht="21.95" customHeight="1">
      <c r="A22" s="292">
        <v>1999</v>
      </c>
      <c r="B22" s="293">
        <v>12139.2</v>
      </c>
      <c r="C22" s="293">
        <v>10129.799999999999</v>
      </c>
      <c r="D22" s="293">
        <f t="shared" si="0"/>
        <v>2009.4000000000015</v>
      </c>
      <c r="E22" s="294"/>
    </row>
    <row r="23" spans="1:5" ht="21.95" customHeight="1">
      <c r="A23" s="292">
        <v>2000</v>
      </c>
      <c r="B23" s="293">
        <v>3034.8</v>
      </c>
      <c r="C23" s="293">
        <v>11810.9</v>
      </c>
      <c r="D23" s="293">
        <f t="shared" si="0"/>
        <v>-8776.0999999999985</v>
      </c>
      <c r="E23" s="294"/>
    </row>
    <row r="24" spans="1:5" ht="21.95" customHeight="1">
      <c r="A24" s="292">
        <v>2001</v>
      </c>
      <c r="B24" s="293"/>
      <c r="C24" s="293">
        <v>14737.2</v>
      </c>
      <c r="D24" s="293"/>
      <c r="E24" s="294"/>
    </row>
    <row r="25" spans="1:5" ht="21.95" customHeight="1">
      <c r="A25" s="292">
        <v>2002</v>
      </c>
      <c r="B25" s="293"/>
      <c r="C25" s="293">
        <v>13110.2</v>
      </c>
      <c r="D25" s="293"/>
      <c r="E25" s="294"/>
    </row>
    <row r="26" spans="1:5" ht="21.95" customHeight="1">
      <c r="A26" s="292">
        <v>2003</v>
      </c>
      <c r="B26" s="293"/>
      <c r="C26" s="293">
        <v>16314.4</v>
      </c>
      <c r="D26" s="293"/>
      <c r="E26" s="294"/>
    </row>
    <row r="27" spans="1:5" ht="21.95" customHeight="1">
      <c r="A27" s="292">
        <v>2004</v>
      </c>
      <c r="B27" s="293"/>
      <c r="C27" s="293">
        <v>15342.24</v>
      </c>
      <c r="D27" s="293"/>
      <c r="E27" s="294"/>
    </row>
    <row r="28" spans="1:5" ht="21.95" customHeight="1">
      <c r="A28" s="292">
        <v>2005</v>
      </c>
      <c r="B28" s="293"/>
      <c r="C28" s="293">
        <v>24307.54</v>
      </c>
      <c r="D28" s="293"/>
      <c r="E28" s="294"/>
    </row>
    <row r="29" spans="1:5" ht="21.95" customHeight="1">
      <c r="A29" s="292">
        <v>2006</v>
      </c>
      <c r="B29" s="293"/>
      <c r="C29" s="97">
        <v>24321.56</v>
      </c>
      <c r="D29" s="293"/>
      <c r="E29" s="294"/>
    </row>
    <row r="30" spans="1:5" ht="21.95" customHeight="1">
      <c r="A30" s="292">
        <v>2007</v>
      </c>
      <c r="B30" s="293"/>
      <c r="C30" s="97">
        <v>24356.68</v>
      </c>
      <c r="D30" s="293"/>
      <c r="E30" s="99"/>
    </row>
    <row r="31" spans="1:5" ht="21.95" customHeight="1">
      <c r="A31" s="292">
        <v>2008</v>
      </c>
      <c r="B31" s="293"/>
      <c r="C31" s="97">
        <v>47170.07</v>
      </c>
      <c r="D31" s="293"/>
      <c r="E31" s="99"/>
    </row>
    <row r="32" spans="1:5" ht="21.95" customHeight="1">
      <c r="A32" s="292">
        <v>2009</v>
      </c>
      <c r="B32" s="293"/>
      <c r="C32" s="97">
        <v>36513.08</v>
      </c>
      <c r="D32" s="293"/>
      <c r="E32" s="99"/>
    </row>
    <row r="33" spans="1:5" ht="21.95" customHeight="1" thickBot="1">
      <c r="A33" s="295">
        <v>2010</v>
      </c>
      <c r="B33" s="296"/>
      <c r="C33" s="297">
        <v>39157.769999999997</v>
      </c>
      <c r="D33" s="296"/>
      <c r="E33" s="99"/>
    </row>
    <row r="34" spans="1:5" s="216" customFormat="1">
      <c r="A34" s="104" t="s">
        <v>2</v>
      </c>
      <c r="B34" s="104"/>
      <c r="C34" s="104"/>
      <c r="D34" s="218"/>
    </row>
    <row r="35" spans="1:5" s="216" customFormat="1">
      <c r="A35" s="104" t="s">
        <v>427</v>
      </c>
      <c r="B35" s="104"/>
      <c r="C35" s="817"/>
      <c r="D35" s="218"/>
    </row>
    <row r="36" spans="1:5">
      <c r="A36" s="298"/>
      <c r="B36" s="257"/>
      <c r="C36" s="94"/>
    </row>
  </sheetData>
  <mergeCells count="2">
    <mergeCell ref="A1:D1"/>
    <mergeCell ref="A2:A3"/>
  </mergeCells>
  <pageMargins left="0.75" right="0" top="0.75" bottom="0.5" header="0.63" footer="0"/>
  <pageSetup scale="9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9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9" sqref="A9"/>
      <selection pane="bottomRight" activeCell="N54" sqref="N54"/>
    </sheetView>
  </sheetViews>
  <sheetFormatPr defaultRowHeight="14.25"/>
  <cols>
    <col min="1" max="1" width="45.7109375" style="1" customWidth="1"/>
    <col min="2" max="5" width="9.85546875" style="1" bestFit="1" customWidth="1"/>
    <col min="6" max="7" width="11.140625" style="1" bestFit="1" customWidth="1"/>
    <col min="8" max="8" width="12.85546875" style="1" bestFit="1" customWidth="1"/>
    <col min="9" max="9" width="11.140625" style="1" bestFit="1" customWidth="1"/>
    <col min="10" max="11" width="12.85546875" style="1" bestFit="1" customWidth="1"/>
    <col min="12" max="12" width="11.140625" style="1" bestFit="1" customWidth="1"/>
    <col min="13" max="13" width="12.85546875" style="1" customWidth="1"/>
    <col min="14" max="14" width="26.140625" style="1" customWidth="1"/>
    <col min="15" max="16384" width="9.140625" style="1"/>
  </cols>
  <sheetData>
    <row r="1" spans="1:39" ht="17.25" thickBot="1">
      <c r="A1" s="531" t="s">
        <v>477</v>
      </c>
      <c r="B1" s="531"/>
      <c r="C1" s="531"/>
      <c r="D1" s="531"/>
      <c r="E1" s="531"/>
      <c r="F1" s="531"/>
      <c r="G1" s="531"/>
      <c r="H1" s="531"/>
      <c r="I1" s="531"/>
      <c r="J1" s="51"/>
      <c r="K1" s="51"/>
      <c r="L1" s="51"/>
    </row>
    <row r="2" spans="1:39" ht="15.75" customHeight="1" thickBot="1">
      <c r="A2" s="741" t="s">
        <v>211</v>
      </c>
      <c r="B2" s="314">
        <v>1997</v>
      </c>
      <c r="C2" s="9">
        <v>1998</v>
      </c>
      <c r="D2" s="9">
        <v>1999</v>
      </c>
      <c r="E2" s="9">
        <v>2000</v>
      </c>
      <c r="F2" s="9">
        <v>2001</v>
      </c>
      <c r="G2" s="9">
        <v>2002</v>
      </c>
      <c r="H2" s="9">
        <v>2003</v>
      </c>
      <c r="I2" s="9">
        <v>2004</v>
      </c>
      <c r="J2" s="9">
        <v>2005</v>
      </c>
      <c r="K2" s="9">
        <v>2006</v>
      </c>
      <c r="L2" s="737">
        <v>2007</v>
      </c>
      <c r="M2" s="158"/>
    </row>
    <row r="3" spans="1:39" ht="5.0999999999999996" customHeight="1">
      <c r="A3" s="742"/>
      <c r="B3" s="562"/>
      <c r="C3" s="312"/>
      <c r="D3" s="312"/>
      <c r="E3" s="312"/>
      <c r="F3" s="312"/>
      <c r="G3" s="312"/>
      <c r="H3" s="313"/>
      <c r="I3" s="313"/>
      <c r="J3" s="312"/>
      <c r="K3" s="312"/>
      <c r="L3" s="563"/>
      <c r="M3" s="307"/>
      <c r="N3" s="311"/>
    </row>
    <row r="4" spans="1:39" ht="15.75" customHeight="1">
      <c r="A4" s="743" t="s">
        <v>476</v>
      </c>
      <c r="B4" s="568">
        <v>4369.659790239999</v>
      </c>
      <c r="C4" s="568">
        <v>4337.5179665900005</v>
      </c>
      <c r="D4" s="568">
        <v>5142.8824214300002</v>
      </c>
      <c r="E4" s="568">
        <v>6072.0217814399994</v>
      </c>
      <c r="F4" s="568">
        <v>7924.6710671199999</v>
      </c>
      <c r="G4" s="568">
        <v>8118.3542858100009</v>
      </c>
      <c r="H4" s="568">
        <v>9740.5560913500012</v>
      </c>
      <c r="I4" s="568">
        <v>10195.239626331</v>
      </c>
      <c r="J4" s="568">
        <v>12768.896966969998</v>
      </c>
      <c r="K4" s="568">
        <v>14519.39111273</v>
      </c>
      <c r="L4" s="738">
        <v>18674.242638169995</v>
      </c>
      <c r="M4" s="303"/>
      <c r="N4" s="303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5.0999999999999996" customHeight="1">
      <c r="A5" s="742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739"/>
      <c r="M5" s="307"/>
      <c r="N5" s="303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15.75" customHeight="1">
      <c r="A6" s="743" t="s">
        <v>475</v>
      </c>
      <c r="B6" s="568">
        <v>2913.1901721199997</v>
      </c>
      <c r="C6" s="568">
        <v>2304.3297587299999</v>
      </c>
      <c r="D6" s="568">
        <v>2786.34957076</v>
      </c>
      <c r="E6" s="568">
        <v>3078.9577417199998</v>
      </c>
      <c r="F6" s="568">
        <v>4388.2151122599998</v>
      </c>
      <c r="G6" s="568">
        <v>4149.1182017599995</v>
      </c>
      <c r="H6" s="568">
        <v>4836.8409479499996</v>
      </c>
      <c r="I6" s="568">
        <v>4841.1877565000004</v>
      </c>
      <c r="J6" s="568">
        <v>6928.1116004999994</v>
      </c>
      <c r="K6" s="568">
        <v>7814.9253522799991</v>
      </c>
      <c r="L6" s="738">
        <v>9454.9721479600012</v>
      </c>
      <c r="M6" s="307"/>
      <c r="N6" s="303"/>
    </row>
    <row r="7" spans="1:39" ht="15.75" customHeight="1">
      <c r="A7" s="742" t="s">
        <v>474</v>
      </c>
      <c r="B7" s="293">
        <v>1486.3318212199999</v>
      </c>
      <c r="C7" s="293">
        <v>1436.6334569400001</v>
      </c>
      <c r="D7" s="293">
        <v>1685.2035758299999</v>
      </c>
      <c r="E7" s="293">
        <v>2038.35750125</v>
      </c>
      <c r="F7" s="293">
        <v>2739.5792790599999</v>
      </c>
      <c r="G7" s="293">
        <v>2405.6365768599999</v>
      </c>
      <c r="H7" s="293">
        <v>2848.6327729499999</v>
      </c>
      <c r="I7" s="293">
        <v>3038.1220999900002</v>
      </c>
      <c r="J7" s="293">
        <v>4560.1237773700004</v>
      </c>
      <c r="K7" s="293">
        <v>4897.4015468199996</v>
      </c>
      <c r="L7" s="739">
        <v>6054.4499974199998</v>
      </c>
      <c r="M7" s="307"/>
      <c r="N7" s="303"/>
    </row>
    <row r="8" spans="1:39" ht="15.75" customHeight="1">
      <c r="A8" s="742" t="s">
        <v>473</v>
      </c>
      <c r="B8" s="293">
        <v>1426.8583509</v>
      </c>
      <c r="C8" s="293">
        <v>867.69630179000001</v>
      </c>
      <c r="D8" s="293">
        <v>1101.1459949300001</v>
      </c>
      <c r="E8" s="293">
        <v>1040.60024047</v>
      </c>
      <c r="F8" s="293">
        <v>1648.6358332</v>
      </c>
      <c r="G8" s="293">
        <v>1743.4816248999996</v>
      </c>
      <c r="H8" s="293">
        <v>1988.208175</v>
      </c>
      <c r="I8" s="293">
        <v>1803.0656565100001</v>
      </c>
      <c r="J8" s="293">
        <v>2367.9878231300004</v>
      </c>
      <c r="K8" s="293">
        <v>2917.5238054599999</v>
      </c>
      <c r="L8" s="739">
        <v>3400.5221505399995</v>
      </c>
      <c r="M8" s="307"/>
      <c r="N8" s="303"/>
    </row>
    <row r="9" spans="1:39" ht="5.0999999999999996" customHeight="1">
      <c r="A9" s="742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739"/>
      <c r="M9" s="307"/>
      <c r="N9" s="303"/>
    </row>
    <row r="10" spans="1:39" ht="15.75" customHeight="1">
      <c r="A10" s="743" t="s">
        <v>472</v>
      </c>
      <c r="B10" s="568">
        <v>46.585051450000002</v>
      </c>
      <c r="C10" s="568">
        <v>93.345776010000009</v>
      </c>
      <c r="D10" s="568">
        <v>82.381795339999996</v>
      </c>
      <c r="E10" s="568">
        <v>194.2127012</v>
      </c>
      <c r="F10" s="568">
        <v>185.00034572999999</v>
      </c>
      <c r="G10" s="568">
        <v>178.30115829000005</v>
      </c>
      <c r="H10" s="568">
        <v>106.79701340000001</v>
      </c>
      <c r="I10" s="568">
        <v>121.29341087</v>
      </c>
      <c r="J10" s="568">
        <v>116.23520300999999</v>
      </c>
      <c r="K10" s="568">
        <v>169.79354873000003</v>
      </c>
      <c r="L10" s="738">
        <v>209.37129634000001</v>
      </c>
      <c r="M10" s="307"/>
      <c r="N10" s="303"/>
    </row>
    <row r="11" spans="1:39" ht="5.0999999999999996" customHeight="1">
      <c r="A11" s="742"/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738"/>
      <c r="M11" s="307"/>
      <c r="N11" s="303"/>
    </row>
    <row r="12" spans="1:39" ht="15.75" customHeight="1">
      <c r="A12" s="743" t="s">
        <v>471</v>
      </c>
      <c r="B12" s="568">
        <v>1310.8988659400002</v>
      </c>
      <c r="C12" s="568">
        <v>1801.4203808299999</v>
      </c>
      <c r="D12" s="568">
        <v>2082.5336909000002</v>
      </c>
      <c r="E12" s="568">
        <v>2442.2505820000001</v>
      </c>
      <c r="F12" s="568">
        <v>2818.1463874199999</v>
      </c>
      <c r="G12" s="568">
        <v>3334.6575763999995</v>
      </c>
      <c r="H12" s="568">
        <v>3920.16524613</v>
      </c>
      <c r="I12" s="568">
        <v>4270.4959262109996</v>
      </c>
      <c r="J12" s="568">
        <v>4218.3997192099996</v>
      </c>
      <c r="K12" s="568">
        <v>5704.0320721200005</v>
      </c>
      <c r="L12" s="738">
        <v>7720.9686420799999</v>
      </c>
      <c r="M12" s="307"/>
      <c r="N12" s="303"/>
    </row>
    <row r="13" spans="1:39" ht="15.75" customHeight="1">
      <c r="A13" s="742" t="s">
        <v>470</v>
      </c>
      <c r="B13" s="293">
        <v>663.55987161999997</v>
      </c>
      <c r="C13" s="293">
        <v>744.32754595000006</v>
      </c>
      <c r="D13" s="293">
        <v>813.17538012</v>
      </c>
      <c r="E13" s="293">
        <v>776.95358517</v>
      </c>
      <c r="F13" s="293">
        <v>1246.7865019200001</v>
      </c>
      <c r="G13" s="293">
        <v>1425.88901117</v>
      </c>
      <c r="H13" s="293">
        <v>1375.4790114500001</v>
      </c>
      <c r="I13" s="293">
        <v>1420.71207697</v>
      </c>
      <c r="J13" s="293">
        <v>1395.54691166</v>
      </c>
      <c r="K13" s="293">
        <v>1674.0209641099998</v>
      </c>
      <c r="L13" s="739">
        <v>1751.2474131700001</v>
      </c>
      <c r="M13" s="307"/>
      <c r="N13" s="303"/>
    </row>
    <row r="14" spans="1:39" ht="15.75" customHeight="1">
      <c r="A14" s="742" t="s">
        <v>469</v>
      </c>
      <c r="B14" s="293">
        <v>647.3389943200001</v>
      </c>
      <c r="C14" s="293">
        <v>1057.0928348800001</v>
      </c>
      <c r="D14" s="293">
        <v>1269.35831078</v>
      </c>
      <c r="E14" s="293">
        <v>1665.2969968299999</v>
      </c>
      <c r="F14" s="293">
        <v>1571.3598855</v>
      </c>
      <c r="G14" s="293">
        <v>1908.7685652299999</v>
      </c>
      <c r="H14" s="293">
        <v>2544.6862346800003</v>
      </c>
      <c r="I14" s="293">
        <v>2849.7838492410001</v>
      </c>
      <c r="J14" s="293">
        <v>2822.8528075499994</v>
      </c>
      <c r="K14" s="293">
        <v>4030.0111080099996</v>
      </c>
      <c r="L14" s="739">
        <v>5969.7212289099998</v>
      </c>
      <c r="M14" s="307"/>
      <c r="N14" s="303"/>
    </row>
    <row r="15" spans="1:39" ht="15.75" customHeight="1">
      <c r="A15" s="742" t="s">
        <v>468</v>
      </c>
      <c r="B15" s="293">
        <v>72.818122689999996</v>
      </c>
      <c r="C15" s="293">
        <v>96.186120410000001</v>
      </c>
      <c r="D15" s="293">
        <v>140.68085869000001</v>
      </c>
      <c r="E15" s="293">
        <v>207.15042625000001</v>
      </c>
      <c r="F15" s="293">
        <v>198.63410829</v>
      </c>
      <c r="G15" s="293">
        <v>114.93603605</v>
      </c>
      <c r="H15" s="293">
        <v>126.25249790000001</v>
      </c>
      <c r="I15" s="293">
        <v>147.41138824999999</v>
      </c>
      <c r="J15" s="293">
        <v>157.48152293999999</v>
      </c>
      <c r="K15" s="293">
        <v>176.53922343000002</v>
      </c>
      <c r="L15" s="739">
        <v>161.98517652999999</v>
      </c>
      <c r="M15" s="307"/>
      <c r="N15" s="303"/>
    </row>
    <row r="16" spans="1:39" ht="15.75" customHeight="1">
      <c r="A16" s="742" t="s">
        <v>467</v>
      </c>
      <c r="B16" s="293">
        <v>37.992400450000005</v>
      </c>
      <c r="C16" s="293">
        <v>51.840158280000004</v>
      </c>
      <c r="D16" s="293">
        <v>78.612264949999997</v>
      </c>
      <c r="E16" s="293">
        <v>172.40281643</v>
      </c>
      <c r="F16" s="293">
        <v>98.234759120000007</v>
      </c>
      <c r="G16" s="293">
        <v>95.820482490000003</v>
      </c>
      <c r="H16" s="293">
        <v>59.35558829</v>
      </c>
      <c r="I16" s="293">
        <v>48.226975110000005</v>
      </c>
      <c r="J16" s="293">
        <v>49.743829260000005</v>
      </c>
      <c r="K16" s="293">
        <v>56.847515069999993</v>
      </c>
      <c r="L16" s="739">
        <v>73.310057830000005</v>
      </c>
      <c r="M16" s="307"/>
      <c r="N16" s="303"/>
    </row>
    <row r="17" spans="1:14" ht="15.75" customHeight="1">
      <c r="A17" s="744" t="s">
        <v>466</v>
      </c>
      <c r="B17" s="293">
        <v>57.274550810000001</v>
      </c>
      <c r="C17" s="293">
        <v>117.96176611</v>
      </c>
      <c r="D17" s="293">
        <v>156.49548365000001</v>
      </c>
      <c r="E17" s="293">
        <v>136.66261481999999</v>
      </c>
      <c r="F17" s="293">
        <v>299.72708589000001</v>
      </c>
      <c r="G17" s="293">
        <v>254.76523852</v>
      </c>
      <c r="H17" s="293">
        <v>343.91115274000003</v>
      </c>
      <c r="I17" s="293">
        <v>370.14092222999994</v>
      </c>
      <c r="J17" s="293">
        <v>394.7212427</v>
      </c>
      <c r="K17" s="293">
        <v>455.83186191999999</v>
      </c>
      <c r="L17" s="739">
        <v>481.01192644000014</v>
      </c>
      <c r="M17" s="307"/>
      <c r="N17" s="303"/>
    </row>
    <row r="18" spans="1:14" ht="15.75" customHeight="1">
      <c r="A18" s="742" t="s">
        <v>465</v>
      </c>
      <c r="B18" s="293">
        <v>15.758853050000001</v>
      </c>
      <c r="C18" s="293">
        <v>122.31685889000001</v>
      </c>
      <c r="D18" s="293">
        <v>97.044893019999989</v>
      </c>
      <c r="E18" s="293">
        <v>160.62199102000002</v>
      </c>
      <c r="F18" s="293">
        <v>140.43979799000002</v>
      </c>
      <c r="G18" s="293">
        <v>108.81505415000001</v>
      </c>
      <c r="H18" s="293">
        <v>101.92805418</v>
      </c>
      <c r="I18" s="293">
        <v>104.84989033000001</v>
      </c>
      <c r="J18" s="293">
        <v>231.56140800000003</v>
      </c>
      <c r="K18" s="293">
        <v>134.37547769999998</v>
      </c>
      <c r="L18" s="739">
        <v>205.09618086999996</v>
      </c>
      <c r="M18" s="307"/>
      <c r="N18" s="303"/>
    </row>
    <row r="19" spans="1:14" ht="15.75" customHeight="1">
      <c r="A19" s="742" t="s">
        <v>464</v>
      </c>
      <c r="B19" s="293">
        <v>4.5806209000000004</v>
      </c>
      <c r="C19" s="293">
        <v>7.5815097800000002</v>
      </c>
      <c r="D19" s="293">
        <v>6.6588787699999994</v>
      </c>
      <c r="E19" s="293">
        <v>23.588742969999998</v>
      </c>
      <c r="F19" s="293">
        <v>32.174249539999998</v>
      </c>
      <c r="G19" s="293">
        <v>19.502155720000001</v>
      </c>
      <c r="H19" s="293">
        <v>7.1650264200000002</v>
      </c>
      <c r="I19" s="293">
        <v>2.60465904</v>
      </c>
      <c r="J19" s="293">
        <v>5.4104258300000003</v>
      </c>
      <c r="K19" s="293">
        <v>25.714656300000001</v>
      </c>
      <c r="L19" s="739">
        <v>12.793246380000001</v>
      </c>
      <c r="M19" s="307"/>
      <c r="N19" s="303"/>
    </row>
    <row r="20" spans="1:14" ht="15.75" customHeight="1">
      <c r="A20" s="742" t="s">
        <v>463</v>
      </c>
      <c r="B20" s="293">
        <v>12.70863772</v>
      </c>
      <c r="C20" s="293">
        <v>13.29995284</v>
      </c>
      <c r="D20" s="293">
        <v>1.33920854</v>
      </c>
      <c r="E20" s="293">
        <v>8.3746292199999992</v>
      </c>
      <c r="F20" s="293">
        <v>27.392758010000001</v>
      </c>
      <c r="G20" s="293">
        <v>21.35515848</v>
      </c>
      <c r="H20" s="293">
        <v>12.50241911</v>
      </c>
      <c r="I20" s="293">
        <v>10.841226890999998</v>
      </c>
      <c r="J20" s="293">
        <v>10.790370500000002</v>
      </c>
      <c r="K20" s="293">
        <v>17.277967099999998</v>
      </c>
      <c r="L20" s="739">
        <v>11.019728370000001</v>
      </c>
      <c r="M20" s="307"/>
      <c r="N20" s="303"/>
    </row>
    <row r="21" spans="1:14" ht="15.75" customHeight="1">
      <c r="A21" s="742" t="s">
        <v>462</v>
      </c>
      <c r="B21" s="293">
        <v>5.5808219599999997</v>
      </c>
      <c r="C21" s="293">
        <v>14.517646859999999</v>
      </c>
      <c r="D21" s="293">
        <v>33.434298249999998</v>
      </c>
      <c r="E21" s="293">
        <v>77.549004920000002</v>
      </c>
      <c r="F21" s="293">
        <v>59.127808600000002</v>
      </c>
      <c r="G21" s="293">
        <v>32.099521159999995</v>
      </c>
      <c r="H21" s="293">
        <v>14.28500234</v>
      </c>
      <c r="I21" s="293">
        <v>9.5681949299999989</v>
      </c>
      <c r="J21" s="293">
        <v>8.4187892200000007</v>
      </c>
      <c r="K21" s="293">
        <v>40.099393060000004</v>
      </c>
      <c r="L21" s="739">
        <v>63.927230950000002</v>
      </c>
      <c r="M21" s="307"/>
      <c r="N21" s="303"/>
    </row>
    <row r="22" spans="1:14" ht="15.75" customHeight="1">
      <c r="A22" s="742" t="s">
        <v>461</v>
      </c>
      <c r="B22" s="293">
        <v>26.71794517</v>
      </c>
      <c r="C22" s="293">
        <v>32.09428054</v>
      </c>
      <c r="D22" s="293">
        <v>56.559944829999999</v>
      </c>
      <c r="E22" s="293">
        <v>31.653164270000001</v>
      </c>
      <c r="F22" s="293">
        <v>90.006592499999996</v>
      </c>
      <c r="G22" s="293">
        <v>109.18491096000001</v>
      </c>
      <c r="H22" s="293">
        <v>174.95038284</v>
      </c>
      <c r="I22" s="293">
        <v>181.12169716</v>
      </c>
      <c r="J22" s="293">
        <v>127.96876596999999</v>
      </c>
      <c r="K22" s="293">
        <v>1090.74293362</v>
      </c>
      <c r="L22" s="739">
        <v>1678.2945539699997</v>
      </c>
      <c r="M22" s="307"/>
      <c r="N22" s="303"/>
    </row>
    <row r="23" spans="1:14" ht="15.75" customHeight="1">
      <c r="A23" s="742" t="s">
        <v>460</v>
      </c>
      <c r="B23" s="293">
        <v>7.1887641599999998</v>
      </c>
      <c r="C23" s="293">
        <v>9.862019720000001</v>
      </c>
      <c r="D23" s="293">
        <v>17.264291920000002</v>
      </c>
      <c r="E23" s="293">
        <v>27.985591700000001</v>
      </c>
      <c r="F23" s="293">
        <v>25.803530899999998</v>
      </c>
      <c r="G23" s="293">
        <v>26.470415430000003</v>
      </c>
      <c r="H23" s="293">
        <v>33.195764990000001</v>
      </c>
      <c r="I23" s="293">
        <v>26.253971320000002</v>
      </c>
      <c r="J23" s="293">
        <v>36.523683389999995</v>
      </c>
      <c r="K23" s="293">
        <v>26.433252159999995</v>
      </c>
      <c r="L23" s="739">
        <v>32.858842039999999</v>
      </c>
      <c r="M23" s="307"/>
      <c r="N23" s="303"/>
    </row>
    <row r="24" spans="1:14" ht="15.75" customHeight="1">
      <c r="A24" s="742" t="s">
        <v>459</v>
      </c>
      <c r="B24" s="293">
        <v>10.291301220000001</v>
      </c>
      <c r="C24" s="293">
        <v>14.27266857</v>
      </c>
      <c r="D24" s="293">
        <v>6.2840570400000004</v>
      </c>
      <c r="E24" s="293">
        <v>35.148197530000004</v>
      </c>
      <c r="F24" s="293">
        <v>16.334486080000001</v>
      </c>
      <c r="G24" s="293">
        <v>19.071687229999998</v>
      </c>
      <c r="H24" s="293">
        <v>34.330629630000004</v>
      </c>
      <c r="I24" s="293">
        <v>38.018221589999989</v>
      </c>
      <c r="J24" s="293">
        <v>19.408643489999999</v>
      </c>
      <c r="K24" s="293">
        <v>37.777512350000002</v>
      </c>
      <c r="L24" s="739">
        <v>38.173606960000001</v>
      </c>
      <c r="M24" s="307"/>
      <c r="N24" s="303"/>
    </row>
    <row r="25" spans="1:14" ht="15.75" customHeight="1">
      <c r="A25" s="742" t="s">
        <v>458</v>
      </c>
      <c r="B25" s="293">
        <v>396.42697619</v>
      </c>
      <c r="C25" s="293">
        <v>577.15985288000002</v>
      </c>
      <c r="D25" s="293">
        <v>674.98413112000003</v>
      </c>
      <c r="E25" s="293">
        <v>784.15981770000008</v>
      </c>
      <c r="F25" s="293">
        <v>583.48470858000007</v>
      </c>
      <c r="G25" s="293">
        <v>1106.74790504</v>
      </c>
      <c r="H25" s="293">
        <v>1636.8097162399999</v>
      </c>
      <c r="I25" s="293">
        <v>1910.7467023900001</v>
      </c>
      <c r="J25" s="293">
        <v>1780.8241262500001</v>
      </c>
      <c r="K25" s="293">
        <v>1968.3713152999999</v>
      </c>
      <c r="L25" s="739">
        <v>3211.2506785699993</v>
      </c>
      <c r="M25" s="307"/>
      <c r="N25" s="303"/>
    </row>
    <row r="26" spans="1:14" ht="5.0999999999999996" customHeight="1">
      <c r="A26" s="742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739"/>
      <c r="M26" s="307"/>
      <c r="N26" s="303"/>
    </row>
    <row r="27" spans="1:14" ht="15.75" customHeight="1">
      <c r="A27" s="743" t="s">
        <v>457</v>
      </c>
      <c r="B27" s="568">
        <v>98.936651519999998</v>
      </c>
      <c r="C27" s="568">
        <v>137.99452849000002</v>
      </c>
      <c r="D27" s="568">
        <v>188.99245784000001</v>
      </c>
      <c r="E27" s="568">
        <v>356.12085788000002</v>
      </c>
      <c r="F27" s="568">
        <v>533.29022270999997</v>
      </c>
      <c r="G27" s="568">
        <v>456.27734936000002</v>
      </c>
      <c r="H27" s="568">
        <v>876.29870663000008</v>
      </c>
      <c r="I27" s="568">
        <v>948.0110011500002</v>
      </c>
      <c r="J27" s="568">
        <v>1503.9550973700002</v>
      </c>
      <c r="K27" s="568">
        <v>828.76390982999999</v>
      </c>
      <c r="L27" s="738">
        <v>1288.8005547</v>
      </c>
      <c r="M27" s="307"/>
      <c r="N27" s="303"/>
    </row>
    <row r="28" spans="1:14" ht="5.0999999999999996" customHeight="1">
      <c r="A28" s="742"/>
      <c r="B28" s="565"/>
      <c r="C28" s="309"/>
      <c r="D28" s="309"/>
      <c r="E28" s="309"/>
      <c r="F28" s="309"/>
      <c r="G28" s="309"/>
      <c r="H28" s="310"/>
      <c r="I28" s="566"/>
      <c r="J28" s="308"/>
      <c r="K28" s="564"/>
      <c r="L28" s="567"/>
      <c r="M28" s="307"/>
      <c r="N28" s="303"/>
    </row>
    <row r="29" spans="1:14" ht="15.75" customHeight="1">
      <c r="A29" s="742" t="s">
        <v>456</v>
      </c>
      <c r="B29" s="293">
        <v>4.8867690799999997</v>
      </c>
      <c r="C29" s="293">
        <v>2.2916080600000002</v>
      </c>
      <c r="D29" s="293">
        <v>12.705239539999999</v>
      </c>
      <c r="E29" s="293">
        <v>92.574793339999999</v>
      </c>
      <c r="F29" s="293">
        <v>26.897833350000003</v>
      </c>
      <c r="G29" s="293">
        <v>6.3687612400000004</v>
      </c>
      <c r="H29" s="293">
        <v>20.99352116</v>
      </c>
      <c r="I29" s="293">
        <v>8.5933082899999995</v>
      </c>
      <c r="J29" s="293">
        <v>37.70574714</v>
      </c>
      <c r="K29" s="293">
        <v>58.25940542</v>
      </c>
      <c r="L29" s="739">
        <v>125.40891086000001</v>
      </c>
      <c r="M29" s="307"/>
      <c r="N29" s="303"/>
    </row>
    <row r="30" spans="1:14" ht="15.75" customHeight="1">
      <c r="A30" s="742" t="s">
        <v>455</v>
      </c>
      <c r="B30" s="293">
        <v>60.002594389999999</v>
      </c>
      <c r="C30" s="293">
        <v>79.362106060000002</v>
      </c>
      <c r="D30" s="293">
        <v>85.632596769999992</v>
      </c>
      <c r="E30" s="293">
        <v>150.16339395</v>
      </c>
      <c r="F30" s="293">
        <v>193.37095421000001</v>
      </c>
      <c r="G30" s="293">
        <v>188.47254500999995</v>
      </c>
      <c r="H30" s="293">
        <v>367.98016958999995</v>
      </c>
      <c r="I30" s="293">
        <v>408.10427786000002</v>
      </c>
      <c r="J30" s="293">
        <v>525.68998562000002</v>
      </c>
      <c r="K30" s="293">
        <v>404.16464547000004</v>
      </c>
      <c r="L30" s="739">
        <v>792.30494724000016</v>
      </c>
      <c r="M30" s="307"/>
      <c r="N30" s="303"/>
    </row>
    <row r="31" spans="1:14" ht="15.75" customHeight="1">
      <c r="A31" s="742" t="s">
        <v>454</v>
      </c>
      <c r="B31" s="293">
        <v>22.566540329999999</v>
      </c>
      <c r="C31" s="293">
        <v>34.210695530000002</v>
      </c>
      <c r="D31" s="293">
        <v>71.69969519</v>
      </c>
      <c r="E31" s="293">
        <v>69.329078480000007</v>
      </c>
      <c r="F31" s="293">
        <v>102.57577114</v>
      </c>
      <c r="G31" s="293">
        <v>65.939388469999997</v>
      </c>
      <c r="H31" s="293">
        <v>74.520984420000005</v>
      </c>
      <c r="I31" s="293">
        <v>95.513796859999999</v>
      </c>
      <c r="J31" s="293">
        <v>187.80416306999999</v>
      </c>
      <c r="K31" s="293">
        <v>145.19792674999999</v>
      </c>
      <c r="L31" s="739">
        <v>183.62367271999997</v>
      </c>
      <c r="M31" s="307"/>
      <c r="N31" s="303"/>
    </row>
    <row r="32" spans="1:14" ht="15.75" customHeight="1">
      <c r="A32" s="742" t="s">
        <v>453</v>
      </c>
      <c r="B32" s="293">
        <v>3.76613591</v>
      </c>
      <c r="C32" s="293">
        <v>2.87596637</v>
      </c>
      <c r="D32" s="293">
        <v>1.8239137400000001</v>
      </c>
      <c r="E32" s="293">
        <v>13.355929099999999</v>
      </c>
      <c r="F32" s="293">
        <v>37.551723659999993</v>
      </c>
      <c r="G32" s="293">
        <v>12.288059519999999</v>
      </c>
      <c r="H32" s="293">
        <v>7.0757296600000004</v>
      </c>
      <c r="I32" s="293">
        <v>11.595034979999999</v>
      </c>
      <c r="J32" s="293">
        <v>19.226923000000003</v>
      </c>
      <c r="K32" s="293">
        <v>10.32185243</v>
      </c>
      <c r="L32" s="739">
        <v>35.206777030000005</v>
      </c>
      <c r="M32" s="307"/>
      <c r="N32" s="303"/>
    </row>
    <row r="33" spans="1:15" ht="15.75" customHeight="1">
      <c r="A33" s="742" t="s">
        <v>452</v>
      </c>
      <c r="B33" s="293">
        <v>7.7146118099999992</v>
      </c>
      <c r="C33" s="293">
        <v>19.254152469999998</v>
      </c>
      <c r="D33" s="293">
        <v>17.131012600000002</v>
      </c>
      <c r="E33" s="293">
        <v>30.697663010000003</v>
      </c>
      <c r="F33" s="293">
        <v>172.89394034999998</v>
      </c>
      <c r="G33" s="293">
        <v>183.20859512000004</v>
      </c>
      <c r="H33" s="293">
        <v>405.7283018</v>
      </c>
      <c r="I33" s="293">
        <v>424.20458316000003</v>
      </c>
      <c r="J33" s="293">
        <v>733.52827854000009</v>
      </c>
      <c r="K33" s="293">
        <v>210.82007975999994</v>
      </c>
      <c r="L33" s="739">
        <v>152.25624685</v>
      </c>
      <c r="M33" s="307"/>
      <c r="N33" s="303"/>
    </row>
    <row r="34" spans="1:15" ht="12.75" customHeight="1">
      <c r="A34" s="742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739"/>
      <c r="M34" s="307"/>
      <c r="N34" s="303"/>
    </row>
    <row r="35" spans="1:15" ht="15.75" customHeight="1">
      <c r="A35" s="743" t="s">
        <v>451</v>
      </c>
      <c r="B35" s="568">
        <v>4.9049209999999996E-2</v>
      </c>
      <c r="C35" s="568">
        <v>0.42752253000000001</v>
      </c>
      <c r="D35" s="568">
        <v>2.6249065899999997</v>
      </c>
      <c r="E35" s="568">
        <v>0.47989863999999999</v>
      </c>
      <c r="F35" s="568">
        <v>1.8998999999999999E-2</v>
      </c>
      <c r="G35" s="568">
        <v>0</v>
      </c>
      <c r="H35" s="568">
        <v>0.45417723999999998</v>
      </c>
      <c r="I35" s="568">
        <v>14.2515316</v>
      </c>
      <c r="J35" s="568">
        <v>2.1953468799999998</v>
      </c>
      <c r="K35" s="568">
        <v>1.8762297699999999</v>
      </c>
      <c r="L35" s="738">
        <v>0.12999708999999998</v>
      </c>
      <c r="M35" s="307"/>
      <c r="N35" s="303"/>
      <c r="O35" s="6"/>
    </row>
    <row r="36" spans="1:15" ht="5.0999999999999996" customHeight="1">
      <c r="A36" s="742"/>
      <c r="B36" s="568"/>
      <c r="C36" s="568"/>
      <c r="D36" s="568"/>
      <c r="E36" s="568"/>
      <c r="F36" s="568"/>
      <c r="G36" s="568"/>
      <c r="H36" s="568"/>
      <c r="I36" s="568"/>
      <c r="J36" s="568"/>
      <c r="K36" s="568"/>
      <c r="L36" s="738"/>
      <c r="M36" s="307"/>
      <c r="N36" s="303"/>
      <c r="O36" s="6"/>
    </row>
    <row r="37" spans="1:15" ht="15.75" customHeight="1">
      <c r="A37" s="743" t="s">
        <v>450</v>
      </c>
      <c r="B37" s="568"/>
      <c r="C37" s="568"/>
      <c r="D37" s="568"/>
      <c r="E37" s="568"/>
      <c r="F37" s="568"/>
      <c r="G37" s="568"/>
      <c r="H37" s="568"/>
      <c r="I37" s="568"/>
      <c r="J37" s="568"/>
      <c r="K37" s="568"/>
      <c r="L37" s="738"/>
      <c r="M37" s="307"/>
      <c r="N37" s="303"/>
      <c r="O37" s="6"/>
    </row>
    <row r="38" spans="1:15" ht="5.0999999999999996" customHeight="1">
      <c r="A38" s="742"/>
      <c r="B38" s="568"/>
      <c r="C38" s="568"/>
      <c r="D38" s="568"/>
      <c r="E38" s="568"/>
      <c r="F38" s="568"/>
      <c r="G38" s="568"/>
      <c r="H38" s="568"/>
      <c r="I38" s="568"/>
      <c r="J38" s="568"/>
      <c r="K38" s="568"/>
      <c r="L38" s="738"/>
      <c r="M38" s="307"/>
      <c r="N38" s="303"/>
      <c r="O38" s="6"/>
    </row>
    <row r="39" spans="1:15" ht="15.75" customHeight="1">
      <c r="A39" s="743" t="s">
        <v>449</v>
      </c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738"/>
      <c r="M39" s="307"/>
      <c r="N39" s="303"/>
      <c r="O39" s="6"/>
    </row>
    <row r="40" spans="1:15" ht="5.0999999999999996" customHeight="1">
      <c r="A40" s="742"/>
      <c r="B40" s="568"/>
      <c r="C40" s="568"/>
      <c r="D40" s="568"/>
      <c r="E40" s="568"/>
      <c r="F40" s="568"/>
      <c r="G40" s="568"/>
      <c r="H40" s="568"/>
      <c r="I40" s="568"/>
      <c r="J40" s="568"/>
      <c r="K40" s="568"/>
      <c r="L40" s="738"/>
      <c r="M40" s="307"/>
      <c r="N40" s="303"/>
    </row>
    <row r="41" spans="1:15" ht="15.75" customHeight="1">
      <c r="A41" s="743" t="s">
        <v>448</v>
      </c>
      <c r="B41" s="568">
        <v>413.35121801999998</v>
      </c>
      <c r="C41" s="568">
        <v>516.01768069000002</v>
      </c>
      <c r="D41" s="568">
        <v>703.94886234000001</v>
      </c>
      <c r="E41" s="568">
        <v>1764.2212290499999</v>
      </c>
      <c r="F41" s="568">
        <v>3426.8135142399997</v>
      </c>
      <c r="G41" s="568">
        <v>2112.6683014299997</v>
      </c>
      <c r="H41" s="568">
        <v>2364.8740005599998</v>
      </c>
      <c r="I41" s="568">
        <v>1953.22590502</v>
      </c>
      <c r="J41" s="568">
        <v>2096.2317416099995</v>
      </c>
      <c r="K41" s="568">
        <v>4159.5402699299993</v>
      </c>
      <c r="L41" s="738">
        <v>8394.0062332099988</v>
      </c>
      <c r="M41" s="303"/>
      <c r="N41" s="303"/>
    </row>
    <row r="42" spans="1:15" ht="15.75" customHeight="1">
      <c r="A42" s="742" t="s">
        <v>447</v>
      </c>
      <c r="B42" s="293">
        <v>41.664925070000002</v>
      </c>
      <c r="C42" s="293">
        <v>9.5063249899999995</v>
      </c>
      <c r="D42" s="293">
        <v>14.272082920000001</v>
      </c>
      <c r="E42" s="293">
        <v>25.609436719999998</v>
      </c>
      <c r="F42" s="293">
        <v>44.85962387</v>
      </c>
      <c r="G42" s="293">
        <v>47.031932479999995</v>
      </c>
      <c r="H42" s="293">
        <v>60.5976894</v>
      </c>
      <c r="I42" s="293">
        <v>67.878227659999993</v>
      </c>
      <c r="J42" s="293">
        <v>84.345372880000014</v>
      </c>
      <c r="K42" s="293">
        <v>105.58336106</v>
      </c>
      <c r="L42" s="739">
        <v>123.40719901000001</v>
      </c>
      <c r="M42" s="307"/>
      <c r="N42" s="303"/>
    </row>
    <row r="43" spans="1:15" ht="15.75" customHeight="1">
      <c r="A43" s="742" t="s">
        <v>446</v>
      </c>
      <c r="B43" s="293">
        <v>3.9966872499999999</v>
      </c>
      <c r="C43" s="293">
        <v>4.6383516500000006</v>
      </c>
      <c r="D43" s="293">
        <v>9.6199184399999993</v>
      </c>
      <c r="E43" s="293">
        <v>20.366459649999999</v>
      </c>
      <c r="F43" s="293">
        <v>20.54376435</v>
      </c>
      <c r="G43" s="293">
        <v>38.285607140000003</v>
      </c>
      <c r="H43" s="293">
        <v>11.543194140000001</v>
      </c>
      <c r="I43" s="293">
        <v>17.627918620000003</v>
      </c>
      <c r="J43" s="293">
        <v>14.325796179999999</v>
      </c>
      <c r="K43" s="293">
        <v>35.425212729999998</v>
      </c>
      <c r="L43" s="739">
        <v>26.45955644</v>
      </c>
      <c r="M43" s="307"/>
      <c r="N43" s="303"/>
    </row>
    <row r="44" spans="1:15" ht="15.75" customHeight="1">
      <c r="A44" s="742" t="s">
        <v>445</v>
      </c>
      <c r="B44" s="293">
        <v>19.890736019999999</v>
      </c>
      <c r="C44" s="293">
        <v>37.235348420000001</v>
      </c>
      <c r="D44" s="293">
        <v>75.841967260000004</v>
      </c>
      <c r="E44" s="293">
        <v>110.14175453</v>
      </c>
      <c r="F44" s="293">
        <v>233.30126036000001</v>
      </c>
      <c r="G44" s="293">
        <v>218.11339658999998</v>
      </c>
      <c r="H44" s="293">
        <v>280.74948212999999</v>
      </c>
      <c r="I44" s="293">
        <v>316.87462061999997</v>
      </c>
      <c r="J44" s="293">
        <v>260.55015082</v>
      </c>
      <c r="K44" s="293">
        <v>259.58894952999998</v>
      </c>
      <c r="L44" s="739">
        <v>471.48518591999994</v>
      </c>
      <c r="M44" s="307"/>
      <c r="N44" s="303"/>
    </row>
    <row r="45" spans="1:15" ht="15.75" customHeight="1">
      <c r="A45" s="742" t="s">
        <v>444</v>
      </c>
      <c r="B45" s="293">
        <v>127.06360487000001</v>
      </c>
      <c r="C45" s="293">
        <v>167.31811003999999</v>
      </c>
      <c r="D45" s="293">
        <v>274.44317948000003</v>
      </c>
      <c r="E45" s="293">
        <v>753.73139317999994</v>
      </c>
      <c r="F45" s="293">
        <v>771.56837812000003</v>
      </c>
      <c r="G45" s="293">
        <v>563.00917047999997</v>
      </c>
      <c r="H45" s="293">
        <v>655.44433945000003</v>
      </c>
      <c r="I45" s="293">
        <v>171.52847982</v>
      </c>
      <c r="J45" s="293">
        <v>72.863348099999982</v>
      </c>
      <c r="K45" s="293">
        <v>51.110267980000003</v>
      </c>
      <c r="L45" s="739">
        <v>9.8113034699999986</v>
      </c>
      <c r="M45" s="307"/>
      <c r="N45" s="303"/>
    </row>
    <row r="46" spans="1:15" ht="15.75" customHeight="1">
      <c r="A46" s="742" t="s">
        <v>443</v>
      </c>
      <c r="B46" s="293">
        <v>0</v>
      </c>
      <c r="C46" s="293">
        <v>0</v>
      </c>
      <c r="D46" s="293">
        <v>0</v>
      </c>
      <c r="E46" s="293">
        <v>0</v>
      </c>
      <c r="F46" s="293">
        <v>1167.74272907</v>
      </c>
      <c r="G46" s="293">
        <v>279.66108772999996</v>
      </c>
      <c r="H46" s="293">
        <v>96.26670365999999</v>
      </c>
      <c r="I46" s="293">
        <v>8.2026403899999991</v>
      </c>
      <c r="J46" s="293">
        <v>2.0897220000000001</v>
      </c>
      <c r="K46" s="293">
        <v>7.581711300000002</v>
      </c>
      <c r="L46" s="739">
        <v>1.2360444000000002</v>
      </c>
      <c r="M46" s="307"/>
      <c r="N46" s="303"/>
    </row>
    <row r="47" spans="1:15" ht="15.75" customHeight="1">
      <c r="A47" s="742" t="s">
        <v>442</v>
      </c>
      <c r="B47" s="293">
        <v>0</v>
      </c>
      <c r="C47" s="293">
        <v>0</v>
      </c>
      <c r="D47" s="293">
        <v>0</v>
      </c>
      <c r="E47" s="293">
        <v>0</v>
      </c>
      <c r="F47" s="293">
        <v>18.754559710000002</v>
      </c>
      <c r="G47" s="293">
        <v>7.76300057</v>
      </c>
      <c r="H47" s="293">
        <v>6.5679515799999999</v>
      </c>
      <c r="I47" s="293">
        <v>7.9099151200000009</v>
      </c>
      <c r="J47" s="293">
        <v>6.1524912600000006</v>
      </c>
      <c r="K47" s="293">
        <v>4.8450180099999995</v>
      </c>
      <c r="L47" s="739">
        <v>9.9477385099999989</v>
      </c>
      <c r="M47" s="307"/>
      <c r="N47" s="303"/>
    </row>
    <row r="48" spans="1:15" ht="15.75" customHeight="1">
      <c r="A48" s="742" t="s">
        <v>441</v>
      </c>
      <c r="B48" s="293">
        <v>3.8178142899999998</v>
      </c>
      <c r="C48" s="293">
        <v>2.3223239200000001</v>
      </c>
      <c r="D48" s="293">
        <v>3.7238342900000001</v>
      </c>
      <c r="E48" s="293">
        <v>13.806901960000001</v>
      </c>
      <c r="F48" s="293">
        <v>2.8200588300000002</v>
      </c>
      <c r="G48" s="293">
        <v>6.017076760000001</v>
      </c>
      <c r="H48" s="293">
        <v>6.7141308400000002</v>
      </c>
      <c r="I48" s="293">
        <v>10.259386859999999</v>
      </c>
      <c r="J48" s="293">
        <v>4.1187051500000003</v>
      </c>
      <c r="K48" s="293">
        <v>7.1416596100000005</v>
      </c>
      <c r="L48" s="739">
        <v>5.0984803500000009</v>
      </c>
      <c r="M48" s="307"/>
      <c r="N48" s="303"/>
    </row>
    <row r="49" spans="1:19" ht="15.75" customHeight="1">
      <c r="A49" s="742" t="s">
        <v>440</v>
      </c>
      <c r="B49" s="293">
        <v>8.7442046799999993</v>
      </c>
      <c r="C49" s="293">
        <v>6.5214656799999995</v>
      </c>
      <c r="D49" s="293">
        <v>12.33121914</v>
      </c>
      <c r="E49" s="293">
        <v>48.966579920000001</v>
      </c>
      <c r="F49" s="293">
        <v>83.022967590000007</v>
      </c>
      <c r="G49" s="293">
        <v>79.186619700000008</v>
      </c>
      <c r="H49" s="293">
        <v>73.100270249999994</v>
      </c>
      <c r="I49" s="293">
        <v>109.32558095</v>
      </c>
      <c r="J49" s="293">
        <v>106.20996308999999</v>
      </c>
      <c r="K49" s="293">
        <v>66.672196880000001</v>
      </c>
      <c r="L49" s="739">
        <v>63.755045029999984</v>
      </c>
      <c r="M49" s="307"/>
      <c r="N49" s="303"/>
    </row>
    <row r="50" spans="1:19" ht="15.75" customHeight="1">
      <c r="A50" s="742" t="s">
        <v>439</v>
      </c>
      <c r="B50" s="293">
        <v>30.620970070000002</v>
      </c>
      <c r="C50" s="293">
        <v>21.382846609999998</v>
      </c>
      <c r="D50" s="293">
        <v>29.78083165</v>
      </c>
      <c r="E50" s="293">
        <v>62.167367899999995</v>
      </c>
      <c r="F50" s="293">
        <v>150.75096582</v>
      </c>
      <c r="G50" s="293">
        <v>158.24329304</v>
      </c>
      <c r="H50" s="293">
        <v>275.39774424000001</v>
      </c>
      <c r="I50" s="293">
        <v>250.91762593999997</v>
      </c>
      <c r="J50" s="293">
        <v>224.24815039000001</v>
      </c>
      <c r="K50" s="293">
        <v>295.61967391000007</v>
      </c>
      <c r="L50" s="739">
        <v>345.63872036999999</v>
      </c>
      <c r="M50" s="307"/>
      <c r="N50" s="303"/>
    </row>
    <row r="51" spans="1:19" ht="15.75" customHeight="1">
      <c r="A51" s="742" t="s">
        <v>438</v>
      </c>
      <c r="B51" s="293">
        <v>8.1631396800000005</v>
      </c>
      <c r="C51" s="293">
        <v>9.1001763800000006</v>
      </c>
      <c r="D51" s="293">
        <v>14.3379049</v>
      </c>
      <c r="E51" s="293">
        <v>10.400381679999999</v>
      </c>
      <c r="F51" s="293">
        <v>19.416701829999997</v>
      </c>
      <c r="G51" s="293">
        <v>17.840695889999996</v>
      </c>
      <c r="H51" s="293">
        <v>29.99698253</v>
      </c>
      <c r="I51" s="293">
        <v>36.444685380000003</v>
      </c>
      <c r="J51" s="293">
        <v>25.475894950000001</v>
      </c>
      <c r="K51" s="293">
        <v>28.034629039999995</v>
      </c>
      <c r="L51" s="739">
        <v>78.488174520000001</v>
      </c>
      <c r="M51" s="307"/>
      <c r="N51" s="303"/>
    </row>
    <row r="52" spans="1:19" ht="15.75" customHeight="1">
      <c r="A52" s="742" t="s">
        <v>437</v>
      </c>
      <c r="B52" s="293">
        <v>0.72519328000000005</v>
      </c>
      <c r="C52" s="293">
        <v>0.14719628000000001</v>
      </c>
      <c r="D52" s="293">
        <v>0.21465772</v>
      </c>
      <c r="E52" s="293">
        <v>2.14189257</v>
      </c>
      <c r="F52" s="293">
        <v>10.60088107</v>
      </c>
      <c r="G52" s="293">
        <v>16.87585911</v>
      </c>
      <c r="H52" s="293">
        <v>19.831327829999999</v>
      </c>
      <c r="I52" s="293">
        <v>28.327543589999998</v>
      </c>
      <c r="J52" s="293">
        <v>41.951033469999992</v>
      </c>
      <c r="K52" s="293">
        <v>56.979552909999995</v>
      </c>
      <c r="L52" s="739">
        <v>95.655091419999991</v>
      </c>
      <c r="M52" s="307"/>
      <c r="N52" s="303"/>
    </row>
    <row r="53" spans="1:19" ht="15.75" customHeight="1">
      <c r="A53" s="742" t="s">
        <v>436</v>
      </c>
      <c r="B53" s="293">
        <v>4.562824E-2</v>
      </c>
      <c r="C53" s="293">
        <v>2.5590999999999999E-2</v>
      </c>
      <c r="D53" s="293">
        <v>1.85E-4</v>
      </c>
      <c r="E53" s="293">
        <v>0.12699136</v>
      </c>
      <c r="F53" s="293">
        <v>0.23889907999999999</v>
      </c>
      <c r="G53" s="293">
        <v>1.9761359299999999</v>
      </c>
      <c r="H53" s="293">
        <v>0.21647669</v>
      </c>
      <c r="I53" s="293">
        <v>0.53608989000000007</v>
      </c>
      <c r="J53" s="293">
        <v>0.41154586999999998</v>
      </c>
      <c r="K53" s="293">
        <v>1.5495983200000001</v>
      </c>
      <c r="L53" s="739">
        <v>8.5997710099999995</v>
      </c>
      <c r="M53" s="307"/>
      <c r="N53" s="303"/>
    </row>
    <row r="54" spans="1:19" ht="15.75" customHeight="1">
      <c r="A54" s="742" t="s">
        <v>435</v>
      </c>
      <c r="B54" s="293">
        <v>1.02952515</v>
      </c>
      <c r="C54" s="293">
        <v>0.81907114999999997</v>
      </c>
      <c r="D54" s="293">
        <v>2.1582900699999996</v>
      </c>
      <c r="E54" s="293">
        <v>6.2736383899999995</v>
      </c>
      <c r="F54" s="293">
        <v>19.285879120000001</v>
      </c>
      <c r="G54" s="293">
        <v>18.804089100000002</v>
      </c>
      <c r="H54" s="293">
        <v>35.490971689999995</v>
      </c>
      <c r="I54" s="293">
        <v>30.816618779999999</v>
      </c>
      <c r="J54" s="293">
        <v>12.09712201</v>
      </c>
      <c r="K54" s="293">
        <v>16.543789530000002</v>
      </c>
      <c r="L54" s="739">
        <v>48.548685659999997</v>
      </c>
      <c r="M54" s="307"/>
      <c r="N54" s="303"/>
    </row>
    <row r="55" spans="1:19" ht="15.75" customHeight="1">
      <c r="A55" s="742" t="s">
        <v>434</v>
      </c>
      <c r="B55" s="293">
        <v>3.5434383700000001</v>
      </c>
      <c r="C55" s="293">
        <v>5.6217101700000001</v>
      </c>
      <c r="D55" s="293">
        <v>1.49874171</v>
      </c>
      <c r="E55" s="293">
        <v>5.9733076500000006</v>
      </c>
      <c r="F55" s="293">
        <v>23.539018129999999</v>
      </c>
      <c r="G55" s="293">
        <v>7.2192307200000005</v>
      </c>
      <c r="H55" s="293">
        <v>29.399989550000001</v>
      </c>
      <c r="I55" s="293">
        <v>14.32124269</v>
      </c>
      <c r="J55" s="293">
        <v>70.307646470000009</v>
      </c>
      <c r="K55" s="293">
        <v>47.376421149999992</v>
      </c>
      <c r="L55" s="739">
        <v>90.193017120000007</v>
      </c>
      <c r="M55" s="307"/>
      <c r="N55" s="303"/>
    </row>
    <row r="56" spans="1:19" ht="15.75" customHeight="1">
      <c r="A56" s="742" t="s">
        <v>433</v>
      </c>
      <c r="B56" s="293">
        <v>28.89516266</v>
      </c>
      <c r="C56" s="293">
        <v>5.0517261799999993</v>
      </c>
      <c r="D56" s="293">
        <v>11.529395039999999</v>
      </c>
      <c r="E56" s="293">
        <v>60.382503970000002</v>
      </c>
      <c r="F56" s="293">
        <v>91.160289489999997</v>
      </c>
      <c r="G56" s="293">
        <v>45.11880432000001</v>
      </c>
      <c r="H56" s="293">
        <v>68.452095569999997</v>
      </c>
      <c r="I56" s="293">
        <v>39.892653700000004</v>
      </c>
      <c r="J56" s="293">
        <v>28.753247570000003</v>
      </c>
      <c r="K56" s="293">
        <v>77.431735139999986</v>
      </c>
      <c r="L56" s="739">
        <v>50.731263500000004</v>
      </c>
      <c r="M56" s="307"/>
      <c r="N56" s="303"/>
    </row>
    <row r="57" spans="1:19" ht="15.75" customHeight="1">
      <c r="A57" s="742" t="s">
        <v>432</v>
      </c>
      <c r="B57" s="293">
        <v>12.940442130000001</v>
      </c>
      <c r="C57" s="293">
        <v>5.1780038600000005</v>
      </c>
      <c r="D57" s="293">
        <v>0.65523187999999999</v>
      </c>
      <c r="E57" s="293">
        <v>41.702233540000002</v>
      </c>
      <c r="F57" s="293">
        <v>80.441206010000002</v>
      </c>
      <c r="G57" s="293">
        <v>107.22148152999999</v>
      </c>
      <c r="H57" s="293">
        <v>148.89648036000003</v>
      </c>
      <c r="I57" s="293">
        <v>136.54166832999999</v>
      </c>
      <c r="J57" s="293">
        <v>33.781454599999996</v>
      </c>
      <c r="K57" s="293">
        <v>25.602339710000003</v>
      </c>
      <c r="L57" s="739">
        <v>1.4084140000000001</v>
      </c>
      <c r="M57" s="307"/>
      <c r="N57" s="303"/>
    </row>
    <row r="58" spans="1:19" ht="15.75" customHeight="1">
      <c r="A58" s="742" t="s">
        <v>431</v>
      </c>
      <c r="B58" s="293">
        <v>43.180706610000001</v>
      </c>
      <c r="C58" s="293">
        <v>66.30328634</v>
      </c>
      <c r="D58" s="293">
        <v>57.749310770000001</v>
      </c>
      <c r="E58" s="293">
        <v>83.56827023999999</v>
      </c>
      <c r="F58" s="293">
        <v>105.70225293</v>
      </c>
      <c r="G58" s="293">
        <v>150.98250013999998</v>
      </c>
      <c r="H58" s="293">
        <v>232.59807031</v>
      </c>
      <c r="I58" s="293">
        <v>197.73124021999999</v>
      </c>
      <c r="J58" s="293">
        <v>232.10234665999999</v>
      </c>
      <c r="K58" s="293">
        <v>1161.20643735</v>
      </c>
      <c r="L58" s="739">
        <v>1940.67260644</v>
      </c>
      <c r="M58" s="307"/>
      <c r="N58" s="303"/>
    </row>
    <row r="59" spans="1:19" ht="15.75" customHeight="1">
      <c r="A59" s="742" t="s">
        <v>430</v>
      </c>
      <c r="B59" s="293">
        <v>6.2117387800000001</v>
      </c>
      <c r="C59" s="293">
        <v>0.60305178000000004</v>
      </c>
      <c r="D59" s="293">
        <v>5.98171433</v>
      </c>
      <c r="E59" s="293">
        <v>86.427897610000002</v>
      </c>
      <c r="F59" s="293">
        <v>180.91546321999999</v>
      </c>
      <c r="G59" s="293">
        <v>90.254639590000011</v>
      </c>
      <c r="H59" s="293">
        <v>32.015790549999998</v>
      </c>
      <c r="I59" s="293">
        <v>179.58338708000002</v>
      </c>
      <c r="J59" s="293">
        <v>404.50314377999996</v>
      </c>
      <c r="K59" s="293">
        <v>651.64707649000002</v>
      </c>
      <c r="L59" s="739">
        <v>2250.2677513699996</v>
      </c>
      <c r="M59" s="307"/>
      <c r="N59" s="303"/>
    </row>
    <row r="60" spans="1:19" ht="15.75" customHeight="1">
      <c r="A60" s="742" t="s">
        <v>429</v>
      </c>
      <c r="B60" s="293">
        <v>72.817300870000011</v>
      </c>
      <c r="C60" s="293">
        <v>174.24309624</v>
      </c>
      <c r="D60" s="293">
        <v>189.81039774000001</v>
      </c>
      <c r="E60" s="293">
        <v>432.43421818000002</v>
      </c>
      <c r="F60" s="293">
        <v>402.14861564</v>
      </c>
      <c r="G60" s="293">
        <v>259.06368061000006</v>
      </c>
      <c r="H60" s="293">
        <v>301.59430979000001</v>
      </c>
      <c r="I60" s="293">
        <v>328.50637938</v>
      </c>
      <c r="J60" s="293">
        <v>471.94460635999997</v>
      </c>
      <c r="K60" s="293">
        <v>1259.60063928</v>
      </c>
      <c r="L60" s="739">
        <v>2772.60218467</v>
      </c>
      <c r="M60" s="307"/>
      <c r="N60" s="303"/>
    </row>
    <row r="61" spans="1:19" ht="5.0999999999999996" customHeight="1">
      <c r="A61" s="742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739"/>
      <c r="M61" s="307"/>
      <c r="N61" s="303"/>
    </row>
    <row r="62" spans="1:19" ht="15.75" customHeight="1" thickBot="1">
      <c r="A62" s="745" t="s">
        <v>428</v>
      </c>
      <c r="B62" s="569">
        <v>4783.0110082599986</v>
      </c>
      <c r="C62" s="570">
        <v>4853.5356472800004</v>
      </c>
      <c r="D62" s="570">
        <v>5846.8312837700005</v>
      </c>
      <c r="E62" s="570">
        <v>7836.2430104899995</v>
      </c>
      <c r="F62" s="570">
        <v>11351.48458136</v>
      </c>
      <c r="G62" s="570">
        <v>10231.022587240001</v>
      </c>
      <c r="H62" s="570">
        <v>12105.430091910001</v>
      </c>
      <c r="I62" s="570">
        <v>12148.465531351001</v>
      </c>
      <c r="J62" s="570">
        <v>14865.12870858</v>
      </c>
      <c r="K62" s="570">
        <v>18678.931382659997</v>
      </c>
      <c r="L62" s="740">
        <v>27068.248871379998</v>
      </c>
      <c r="M62" s="307"/>
      <c r="N62" s="303"/>
      <c r="O62" s="6"/>
      <c r="P62" s="6"/>
      <c r="Q62" s="6"/>
      <c r="R62" s="6"/>
      <c r="S62" s="6"/>
    </row>
    <row r="63" spans="1:19" s="13" customFormat="1" ht="14.25" customHeight="1">
      <c r="A63" s="3" t="s">
        <v>2</v>
      </c>
      <c r="B63" s="306"/>
      <c r="C63" s="304"/>
      <c r="D63" s="304"/>
      <c r="E63" s="304"/>
      <c r="F63" s="304"/>
      <c r="G63" s="304"/>
      <c r="H63" s="304"/>
      <c r="I63" s="305"/>
      <c r="J63" s="304"/>
      <c r="K63" s="304"/>
      <c r="L63" s="103"/>
    </row>
    <row r="64" spans="1:19">
      <c r="B64" s="299"/>
      <c r="C64" s="299"/>
      <c r="D64" s="299"/>
      <c r="E64" s="299"/>
      <c r="F64" s="299"/>
      <c r="G64" s="299"/>
      <c r="H64" s="299"/>
      <c r="I64" s="302"/>
      <c r="J64" s="299"/>
      <c r="K64" s="299"/>
      <c r="L64" s="66"/>
      <c r="N64" s="303"/>
    </row>
    <row r="65" spans="2:12">
      <c r="B65" s="299"/>
      <c r="C65" s="299"/>
      <c r="D65" s="299"/>
      <c r="E65" s="299"/>
      <c r="F65" s="299"/>
      <c r="G65" s="299"/>
      <c r="H65" s="299"/>
      <c r="I65" s="302"/>
      <c r="J65" s="299"/>
      <c r="K65" s="299"/>
      <c r="L65" s="66"/>
    </row>
    <row r="66" spans="2:12">
      <c r="B66" s="299"/>
      <c r="C66" s="299"/>
      <c r="D66" s="299"/>
      <c r="E66" s="299"/>
      <c r="F66" s="299"/>
      <c r="G66" s="299"/>
      <c r="H66" s="299"/>
      <c r="I66" s="302"/>
      <c r="J66" s="299"/>
      <c r="K66" s="299"/>
      <c r="L66" s="66"/>
    </row>
    <row r="67" spans="2:12">
      <c r="B67" s="299"/>
      <c r="C67" s="299"/>
      <c r="D67" s="299"/>
      <c r="E67" s="299"/>
      <c r="F67" s="299"/>
      <c r="G67" s="299"/>
      <c r="H67" s="299"/>
      <c r="I67" s="302"/>
      <c r="J67" s="299"/>
      <c r="K67" s="299"/>
      <c r="L67" s="66"/>
    </row>
    <row r="68" spans="2:12"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66"/>
    </row>
    <row r="69" spans="2:12"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66"/>
    </row>
    <row r="70" spans="2:12"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66"/>
    </row>
    <row r="71" spans="2:12"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66"/>
    </row>
    <row r="72" spans="2:12">
      <c r="B72" s="299"/>
      <c r="C72" s="299"/>
      <c r="D72" s="299"/>
      <c r="E72" s="299"/>
      <c r="F72" s="299"/>
      <c r="G72" s="299"/>
      <c r="H72" s="301"/>
      <c r="I72" s="299"/>
      <c r="J72" s="299"/>
      <c r="K72" s="299"/>
      <c r="L72" s="66"/>
    </row>
    <row r="73" spans="2:12">
      <c r="B73" s="299"/>
      <c r="C73" s="299"/>
      <c r="D73" s="299"/>
      <c r="E73" s="299"/>
      <c r="F73" s="299"/>
      <c r="G73" s="299"/>
      <c r="H73" s="301"/>
      <c r="I73" s="299"/>
      <c r="J73" s="299"/>
      <c r="K73" s="299"/>
      <c r="L73" s="66"/>
    </row>
    <row r="74" spans="2:12">
      <c r="B74" s="299"/>
      <c r="C74" s="299"/>
      <c r="D74" s="299"/>
      <c r="E74" s="299"/>
      <c r="F74" s="299"/>
      <c r="G74" s="299"/>
      <c r="H74" s="301"/>
      <c r="I74" s="299"/>
      <c r="J74" s="299"/>
      <c r="K74" s="299"/>
      <c r="L74" s="66"/>
    </row>
    <row r="75" spans="2:12">
      <c r="B75" s="299"/>
      <c r="C75" s="299"/>
      <c r="D75" s="299"/>
      <c r="E75" s="299"/>
      <c r="F75" s="299"/>
      <c r="G75" s="299"/>
      <c r="H75" s="301"/>
      <c r="I75" s="299"/>
      <c r="J75" s="299"/>
      <c r="K75" s="299"/>
      <c r="L75" s="66"/>
    </row>
    <row r="76" spans="2:12">
      <c r="B76" s="299"/>
      <c r="C76" s="299"/>
      <c r="D76" s="299"/>
      <c r="E76" s="299"/>
      <c r="F76" s="299"/>
      <c r="G76" s="299"/>
      <c r="H76" s="301"/>
      <c r="I76" s="299"/>
      <c r="J76" s="299"/>
      <c r="K76" s="299"/>
      <c r="L76" s="66"/>
    </row>
    <row r="77" spans="2:12">
      <c r="B77" s="299"/>
      <c r="C77" s="299"/>
      <c r="D77" s="299"/>
      <c r="E77" s="299"/>
      <c r="F77" s="299"/>
      <c r="G77" s="299"/>
      <c r="H77" s="301"/>
      <c r="I77" s="299"/>
      <c r="J77" s="299"/>
      <c r="K77" s="299"/>
      <c r="L77" s="66"/>
    </row>
    <row r="78" spans="2:12">
      <c r="B78" s="299"/>
      <c r="C78" s="299"/>
      <c r="D78" s="299"/>
      <c r="E78" s="299"/>
      <c r="F78" s="299"/>
      <c r="G78" s="299"/>
      <c r="H78" s="301"/>
      <c r="I78" s="299"/>
      <c r="J78" s="299"/>
      <c r="K78" s="299"/>
      <c r="L78" s="66"/>
    </row>
    <row r="79" spans="2:12">
      <c r="B79" s="299"/>
      <c r="C79" s="299"/>
      <c r="D79" s="299"/>
      <c r="E79" s="299"/>
      <c r="F79" s="299"/>
      <c r="G79" s="299"/>
      <c r="H79" s="301"/>
      <c r="I79" s="299"/>
      <c r="J79" s="299"/>
      <c r="K79" s="299"/>
      <c r="L79" s="66"/>
    </row>
    <row r="80" spans="2:12">
      <c r="B80" s="299"/>
      <c r="C80" s="299"/>
      <c r="D80" s="299"/>
      <c r="E80" s="299"/>
      <c r="F80" s="299"/>
      <c r="G80" s="299"/>
      <c r="H80" s="301"/>
      <c r="I80" s="299"/>
      <c r="J80" s="299"/>
      <c r="K80" s="299"/>
      <c r="L80" s="66"/>
    </row>
    <row r="81" spans="2:12">
      <c r="B81" s="299"/>
      <c r="C81" s="299"/>
      <c r="D81" s="299"/>
      <c r="E81" s="299"/>
      <c r="F81" s="299"/>
      <c r="G81" s="299"/>
      <c r="H81" s="301"/>
      <c r="I81" s="299"/>
      <c r="J81" s="299"/>
      <c r="K81" s="299"/>
      <c r="L81" s="66"/>
    </row>
    <row r="82" spans="2:12">
      <c r="B82" s="299"/>
      <c r="C82" s="299"/>
      <c r="D82" s="299"/>
      <c r="E82" s="299"/>
      <c r="F82" s="299"/>
      <c r="G82" s="299"/>
      <c r="H82" s="301"/>
      <c r="I82" s="299"/>
      <c r="J82" s="299"/>
      <c r="K82" s="299"/>
      <c r="L82" s="66"/>
    </row>
    <row r="83" spans="2:12">
      <c r="B83" s="299"/>
      <c r="C83" s="299"/>
      <c r="D83" s="299"/>
      <c r="E83" s="299"/>
      <c r="F83" s="299"/>
      <c r="G83" s="299"/>
      <c r="H83" s="301"/>
      <c r="I83" s="299"/>
      <c r="J83" s="299"/>
      <c r="K83" s="299"/>
      <c r="L83" s="66"/>
    </row>
    <row r="84" spans="2:12">
      <c r="B84" s="299"/>
      <c r="C84" s="299"/>
      <c r="D84" s="299"/>
      <c r="E84" s="299"/>
      <c r="F84" s="299"/>
      <c r="G84" s="299"/>
      <c r="H84" s="301"/>
      <c r="I84" s="299"/>
      <c r="J84" s="299"/>
      <c r="K84" s="299"/>
      <c r="L84" s="66"/>
    </row>
    <row r="85" spans="2:12">
      <c r="B85" s="299"/>
      <c r="C85" s="299"/>
      <c r="D85" s="299"/>
      <c r="E85" s="299"/>
      <c r="F85" s="299"/>
      <c r="G85" s="299"/>
      <c r="H85" s="301"/>
      <c r="I85" s="299"/>
      <c r="J85" s="299"/>
      <c r="K85" s="299"/>
      <c r="L85" s="66"/>
    </row>
    <row r="86" spans="2:12">
      <c r="B86" s="299"/>
      <c r="C86" s="299"/>
      <c r="D86" s="299"/>
      <c r="E86" s="299"/>
      <c r="F86" s="299"/>
      <c r="G86" s="299"/>
      <c r="H86" s="301"/>
      <c r="I86" s="299"/>
      <c r="J86" s="299"/>
      <c r="K86" s="299"/>
      <c r="L86" s="66"/>
    </row>
    <row r="87" spans="2:12">
      <c r="B87" s="299"/>
      <c r="C87" s="299"/>
      <c r="D87" s="299"/>
      <c r="E87" s="299"/>
      <c r="F87" s="299"/>
      <c r="G87" s="299"/>
      <c r="H87" s="301"/>
      <c r="I87" s="299"/>
      <c r="J87" s="299"/>
      <c r="K87" s="299"/>
      <c r="L87" s="66"/>
    </row>
    <row r="88" spans="2:12">
      <c r="B88" s="299"/>
      <c r="C88" s="299"/>
      <c r="D88" s="299"/>
      <c r="E88" s="299"/>
      <c r="F88" s="299"/>
      <c r="G88" s="299"/>
      <c r="H88" s="301"/>
      <c r="I88" s="299"/>
      <c r="J88" s="299"/>
      <c r="K88" s="299"/>
      <c r="L88" s="66"/>
    </row>
    <row r="89" spans="2:12">
      <c r="B89" s="299"/>
      <c r="C89" s="299"/>
      <c r="D89" s="299"/>
      <c r="E89" s="299"/>
      <c r="F89" s="299"/>
      <c r="G89" s="299"/>
      <c r="H89" s="301"/>
      <c r="I89" s="299"/>
      <c r="J89" s="299"/>
      <c r="K89" s="299"/>
      <c r="L89" s="66"/>
    </row>
    <row r="90" spans="2:12">
      <c r="B90" s="299"/>
      <c r="C90" s="299"/>
      <c r="D90" s="299"/>
      <c r="E90" s="299"/>
      <c r="F90" s="299"/>
      <c r="G90" s="299"/>
      <c r="H90" s="301"/>
      <c r="I90" s="299"/>
      <c r="J90" s="299"/>
      <c r="K90" s="299"/>
      <c r="L90" s="66"/>
    </row>
    <row r="91" spans="2:12">
      <c r="B91" s="299"/>
      <c r="C91" s="299"/>
      <c r="D91" s="299"/>
      <c r="E91" s="299"/>
      <c r="F91" s="299"/>
      <c r="G91" s="299"/>
      <c r="H91" s="301"/>
      <c r="I91" s="299"/>
      <c r="J91" s="299"/>
      <c r="K91" s="299"/>
      <c r="L91" s="66"/>
    </row>
    <row r="92" spans="2:12">
      <c r="B92" s="299"/>
      <c r="C92" s="299"/>
      <c r="D92" s="299"/>
      <c r="E92" s="299"/>
      <c r="F92" s="299"/>
      <c r="G92" s="299"/>
      <c r="H92" s="301"/>
      <c r="I92" s="299"/>
      <c r="J92" s="299"/>
      <c r="K92" s="299"/>
      <c r="L92" s="66"/>
    </row>
    <row r="93" spans="2:12">
      <c r="B93" s="299"/>
      <c r="C93" s="299"/>
      <c r="D93" s="299"/>
      <c r="E93" s="299"/>
      <c r="F93" s="299"/>
      <c r="G93" s="299"/>
      <c r="H93" s="301"/>
      <c r="I93" s="299"/>
      <c r="J93" s="299"/>
      <c r="K93" s="299"/>
      <c r="L93" s="66"/>
    </row>
    <row r="94" spans="2:12">
      <c r="B94" s="299"/>
      <c r="C94" s="299"/>
      <c r="D94" s="299"/>
      <c r="E94" s="299"/>
      <c r="F94" s="299"/>
      <c r="G94" s="299"/>
      <c r="H94" s="301"/>
      <c r="I94" s="299"/>
      <c r="J94" s="299"/>
      <c r="K94" s="299"/>
      <c r="L94" s="66"/>
    </row>
    <row r="95" spans="2:12">
      <c r="B95" s="299"/>
      <c r="C95" s="299"/>
      <c r="D95" s="299"/>
      <c r="E95" s="299"/>
      <c r="F95" s="299"/>
      <c r="G95" s="299"/>
      <c r="H95" s="301"/>
      <c r="I95" s="299"/>
      <c r="J95" s="299"/>
      <c r="K95" s="299"/>
      <c r="L95" s="66"/>
    </row>
    <row r="96" spans="2:12">
      <c r="B96" s="299"/>
      <c r="C96" s="299"/>
      <c r="D96" s="299"/>
      <c r="E96" s="299"/>
      <c r="F96" s="299"/>
      <c r="G96" s="299"/>
      <c r="H96" s="301"/>
      <c r="I96" s="299"/>
      <c r="J96" s="299"/>
      <c r="K96" s="299"/>
      <c r="L96" s="66"/>
    </row>
    <row r="97" spans="2:12">
      <c r="B97" s="299"/>
      <c r="C97" s="299"/>
      <c r="D97" s="299"/>
      <c r="E97" s="299"/>
      <c r="F97" s="299"/>
      <c r="G97" s="299"/>
      <c r="H97" s="301"/>
      <c r="I97" s="299"/>
      <c r="J97" s="299"/>
      <c r="K97" s="299"/>
      <c r="L97" s="66"/>
    </row>
    <row r="98" spans="2:12">
      <c r="B98" s="299"/>
      <c r="C98" s="299"/>
      <c r="D98" s="299"/>
      <c r="E98" s="299"/>
      <c r="F98" s="299"/>
      <c r="G98" s="299"/>
      <c r="H98" s="301"/>
      <c r="I98" s="299"/>
      <c r="J98" s="299"/>
      <c r="K98" s="299"/>
      <c r="L98" s="66"/>
    </row>
    <row r="99" spans="2:12">
      <c r="B99" s="299"/>
      <c r="C99" s="299"/>
      <c r="D99" s="299"/>
      <c r="E99" s="299"/>
      <c r="F99" s="299"/>
      <c r="G99" s="299"/>
      <c r="H99" s="301"/>
      <c r="I99" s="299"/>
      <c r="J99" s="299"/>
      <c r="K99" s="299"/>
    </row>
    <row r="100" spans="2:12">
      <c r="B100" s="299"/>
      <c r="C100" s="299"/>
      <c r="D100" s="299"/>
      <c r="E100" s="299"/>
      <c r="F100" s="299"/>
      <c r="G100" s="299"/>
      <c r="H100" s="301"/>
      <c r="I100" s="299"/>
      <c r="J100" s="299"/>
      <c r="K100" s="299"/>
    </row>
    <row r="101" spans="2:12">
      <c r="B101" s="299"/>
      <c r="C101" s="299"/>
      <c r="D101" s="299"/>
      <c r="E101" s="299"/>
      <c r="F101" s="299"/>
      <c r="G101" s="299"/>
      <c r="H101" s="301"/>
      <c r="I101" s="299"/>
      <c r="J101" s="299"/>
      <c r="K101" s="299"/>
    </row>
    <row r="102" spans="2:12">
      <c r="B102" s="299"/>
      <c r="C102" s="299"/>
      <c r="D102" s="299"/>
      <c r="E102" s="299"/>
      <c r="F102" s="299"/>
      <c r="G102" s="299"/>
      <c r="H102" s="301"/>
      <c r="I102" s="299"/>
      <c r="J102" s="299"/>
      <c r="K102" s="299"/>
    </row>
    <row r="103" spans="2:12">
      <c r="B103" s="299"/>
      <c r="C103" s="299"/>
      <c r="D103" s="299"/>
      <c r="E103" s="299"/>
      <c r="F103" s="299"/>
      <c r="G103" s="299"/>
      <c r="H103" s="301"/>
      <c r="I103" s="299"/>
      <c r="J103" s="299"/>
      <c r="K103" s="299"/>
    </row>
    <row r="104" spans="2:12">
      <c r="B104" s="299"/>
      <c r="C104" s="299"/>
      <c r="D104" s="299"/>
      <c r="E104" s="299"/>
      <c r="F104" s="299"/>
      <c r="G104" s="299"/>
      <c r="H104" s="301"/>
      <c r="I104" s="299"/>
      <c r="J104" s="299"/>
      <c r="K104" s="299"/>
    </row>
    <row r="105" spans="2:12">
      <c r="B105" s="299"/>
      <c r="C105" s="299"/>
      <c r="D105" s="299"/>
      <c r="E105" s="299"/>
      <c r="F105" s="299"/>
      <c r="G105" s="299"/>
      <c r="H105" s="301"/>
      <c r="I105" s="299"/>
      <c r="J105" s="299"/>
      <c r="K105" s="299"/>
    </row>
    <row r="106" spans="2:12">
      <c r="B106" s="299"/>
      <c r="C106" s="299"/>
      <c r="D106" s="299"/>
      <c r="E106" s="299"/>
      <c r="F106" s="299"/>
      <c r="G106" s="299"/>
      <c r="H106" s="301"/>
      <c r="I106" s="299"/>
      <c r="J106" s="299"/>
      <c r="K106" s="299"/>
    </row>
    <row r="107" spans="2:12">
      <c r="B107" s="299"/>
      <c r="C107" s="299"/>
      <c r="D107" s="299"/>
      <c r="E107" s="299"/>
      <c r="F107" s="299"/>
      <c r="G107" s="299"/>
      <c r="H107" s="301"/>
      <c r="I107" s="299"/>
      <c r="J107" s="299"/>
      <c r="K107" s="299"/>
    </row>
    <row r="108" spans="2:12">
      <c r="B108" s="299"/>
      <c r="C108" s="299"/>
      <c r="D108" s="299"/>
      <c r="E108" s="299"/>
      <c r="F108" s="299"/>
      <c r="G108" s="299"/>
      <c r="H108" s="301"/>
      <c r="I108" s="299"/>
      <c r="J108" s="299"/>
      <c r="K108" s="299"/>
    </row>
    <row r="109" spans="2:12">
      <c r="B109" s="299"/>
      <c r="C109" s="299"/>
      <c r="D109" s="299"/>
      <c r="E109" s="299"/>
      <c r="F109" s="299"/>
      <c r="G109" s="299"/>
      <c r="H109" s="301"/>
      <c r="I109" s="299"/>
      <c r="J109" s="299"/>
      <c r="K109" s="299"/>
    </row>
    <row r="110" spans="2:12">
      <c r="B110" s="299"/>
      <c r="C110" s="299"/>
      <c r="D110" s="299"/>
      <c r="E110" s="299"/>
      <c r="F110" s="299"/>
      <c r="G110" s="299"/>
      <c r="H110" s="301"/>
      <c r="I110" s="299"/>
      <c r="J110" s="299"/>
      <c r="K110" s="299"/>
    </row>
    <row r="111" spans="2:12">
      <c r="B111" s="299"/>
      <c r="C111" s="299"/>
      <c r="D111" s="299"/>
      <c r="E111" s="299"/>
      <c r="F111" s="299"/>
      <c r="G111" s="299"/>
      <c r="H111" s="301"/>
      <c r="I111" s="299"/>
      <c r="J111" s="299"/>
      <c r="K111" s="299"/>
    </row>
    <row r="112" spans="2:12">
      <c r="B112" s="299"/>
      <c r="C112" s="299"/>
      <c r="D112" s="299"/>
      <c r="E112" s="299"/>
      <c r="F112" s="299"/>
      <c r="G112" s="299"/>
      <c r="H112" s="301"/>
      <c r="I112" s="299"/>
      <c r="J112" s="299"/>
      <c r="K112" s="299"/>
    </row>
    <row r="113" spans="2:11">
      <c r="B113" s="299"/>
      <c r="C113" s="299"/>
      <c r="D113" s="299"/>
      <c r="E113" s="299"/>
      <c r="F113" s="299"/>
      <c r="G113" s="299"/>
      <c r="H113" s="301"/>
      <c r="I113" s="299"/>
      <c r="J113" s="299"/>
      <c r="K113" s="299"/>
    </row>
    <row r="114" spans="2:11">
      <c r="B114" s="299"/>
      <c r="C114" s="299"/>
      <c r="D114" s="299"/>
      <c r="E114" s="299"/>
      <c r="F114" s="299"/>
      <c r="G114" s="299"/>
      <c r="H114" s="301"/>
      <c r="I114" s="299"/>
      <c r="J114" s="299"/>
      <c r="K114" s="299"/>
    </row>
    <row r="115" spans="2:11">
      <c r="B115" s="299"/>
      <c r="C115" s="299"/>
      <c r="D115" s="299"/>
      <c r="E115" s="299"/>
      <c r="F115" s="299"/>
      <c r="G115" s="299"/>
      <c r="H115" s="301"/>
      <c r="I115" s="299"/>
      <c r="J115" s="299"/>
      <c r="K115" s="299"/>
    </row>
    <row r="116" spans="2:11">
      <c r="B116" s="299"/>
      <c r="C116" s="299"/>
      <c r="D116" s="299"/>
      <c r="E116" s="299"/>
      <c r="F116" s="299"/>
      <c r="G116" s="299"/>
      <c r="H116" s="301"/>
      <c r="I116" s="299"/>
      <c r="J116" s="299"/>
      <c r="K116" s="299"/>
    </row>
    <row r="117" spans="2:11">
      <c r="B117" s="299"/>
      <c r="C117" s="299"/>
      <c r="D117" s="299"/>
      <c r="E117" s="299"/>
      <c r="F117" s="299"/>
      <c r="G117" s="299"/>
      <c r="H117" s="301"/>
      <c r="I117" s="299"/>
      <c r="J117" s="299"/>
      <c r="K117" s="299"/>
    </row>
    <row r="118" spans="2:11">
      <c r="B118" s="299"/>
      <c r="C118" s="299"/>
      <c r="D118" s="299"/>
      <c r="E118" s="299"/>
      <c r="F118" s="299"/>
      <c r="G118" s="299"/>
      <c r="H118" s="301"/>
      <c r="I118" s="299"/>
      <c r="J118" s="299"/>
      <c r="K118" s="299"/>
    </row>
    <row r="119" spans="2:11">
      <c r="B119" s="299"/>
      <c r="C119" s="299"/>
      <c r="D119" s="299"/>
      <c r="E119" s="299"/>
      <c r="F119" s="299"/>
      <c r="G119" s="299"/>
      <c r="H119" s="301"/>
      <c r="I119" s="299"/>
      <c r="J119" s="299"/>
      <c r="K119" s="299"/>
    </row>
    <row r="120" spans="2:11">
      <c r="B120" s="299"/>
      <c r="C120" s="299"/>
      <c r="D120" s="299"/>
      <c r="E120" s="299"/>
      <c r="F120" s="299"/>
      <c r="G120" s="299"/>
      <c r="H120" s="301"/>
      <c r="I120" s="299"/>
      <c r="J120" s="299"/>
      <c r="K120" s="299"/>
    </row>
    <row r="121" spans="2:11">
      <c r="B121" s="299"/>
      <c r="C121" s="299"/>
      <c r="D121" s="299"/>
      <c r="E121" s="299"/>
      <c r="F121" s="299"/>
      <c r="G121" s="299"/>
      <c r="H121" s="301"/>
      <c r="I121" s="299"/>
      <c r="J121" s="299"/>
      <c r="K121" s="299"/>
    </row>
    <row r="122" spans="2:11">
      <c r="B122" s="299"/>
      <c r="C122" s="299"/>
      <c r="D122" s="299"/>
      <c r="E122" s="299"/>
      <c r="F122" s="299"/>
      <c r="G122" s="299"/>
      <c r="H122" s="301"/>
      <c r="I122" s="299"/>
      <c r="J122" s="299"/>
      <c r="K122" s="299"/>
    </row>
    <row r="123" spans="2:11">
      <c r="B123" s="299"/>
      <c r="C123" s="299"/>
      <c r="D123" s="299"/>
      <c r="E123" s="299"/>
      <c r="F123" s="299"/>
      <c r="G123" s="299"/>
      <c r="H123" s="301"/>
      <c r="I123" s="299"/>
      <c r="J123" s="299"/>
      <c r="K123" s="299"/>
    </row>
    <row r="124" spans="2:11">
      <c r="B124" s="299"/>
      <c r="C124" s="299"/>
      <c r="D124" s="299"/>
      <c r="E124" s="299"/>
      <c r="F124" s="299"/>
      <c r="G124" s="299"/>
      <c r="H124" s="301"/>
      <c r="I124" s="299"/>
      <c r="J124" s="299"/>
      <c r="K124" s="299"/>
    </row>
    <row r="125" spans="2:11">
      <c r="B125" s="299"/>
      <c r="C125" s="299"/>
      <c r="D125" s="299"/>
      <c r="E125" s="299"/>
      <c r="F125" s="299"/>
      <c r="G125" s="299"/>
      <c r="H125" s="301"/>
      <c r="I125" s="299"/>
      <c r="J125" s="299"/>
      <c r="K125" s="299"/>
    </row>
    <row r="126" spans="2:11">
      <c r="B126" s="299"/>
      <c r="C126" s="299"/>
      <c r="D126" s="299"/>
      <c r="E126" s="299"/>
      <c r="F126" s="299"/>
      <c r="G126" s="299"/>
      <c r="H126" s="299"/>
      <c r="I126" s="299"/>
      <c r="J126" s="299"/>
      <c r="K126" s="299"/>
    </row>
    <row r="127" spans="2:11">
      <c r="B127" s="299"/>
      <c r="C127" s="299"/>
      <c r="D127" s="299"/>
      <c r="E127" s="299"/>
      <c r="F127" s="299"/>
      <c r="G127" s="299"/>
      <c r="H127" s="299"/>
      <c r="I127" s="299"/>
      <c r="J127" s="299"/>
      <c r="K127" s="299"/>
    </row>
    <row r="128" spans="2:11">
      <c r="B128" s="299"/>
      <c r="C128" s="299"/>
      <c r="D128" s="299"/>
      <c r="E128" s="299"/>
      <c r="F128" s="299"/>
      <c r="G128" s="299"/>
      <c r="H128" s="299"/>
      <c r="I128" s="299"/>
      <c r="J128" s="299"/>
      <c r="K128" s="299"/>
    </row>
    <row r="129" spans="2:11"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</row>
    <row r="130" spans="2:11">
      <c r="B130" s="299"/>
      <c r="C130" s="299"/>
      <c r="D130" s="299"/>
      <c r="E130" s="299"/>
      <c r="F130" s="299"/>
      <c r="G130" s="299"/>
      <c r="H130" s="299"/>
      <c r="I130" s="299"/>
      <c r="J130" s="299"/>
      <c r="K130" s="299"/>
    </row>
    <row r="131" spans="2:11">
      <c r="B131" s="299"/>
      <c r="C131" s="299"/>
      <c r="D131" s="299"/>
      <c r="E131" s="299"/>
      <c r="F131" s="299"/>
      <c r="G131" s="299"/>
      <c r="H131" s="299"/>
      <c r="I131" s="299"/>
      <c r="J131" s="299"/>
      <c r="K131" s="299"/>
    </row>
    <row r="132" spans="2:11">
      <c r="B132" s="299"/>
      <c r="C132" s="299"/>
      <c r="D132" s="299"/>
      <c r="E132" s="299"/>
      <c r="F132" s="299"/>
      <c r="G132" s="299"/>
      <c r="H132" s="300"/>
      <c r="I132" s="299"/>
      <c r="J132" s="299"/>
      <c r="K132" s="299"/>
    </row>
    <row r="133" spans="2:11">
      <c r="B133" s="299"/>
      <c r="C133" s="299"/>
      <c r="D133" s="299"/>
      <c r="E133" s="299"/>
      <c r="F133" s="299"/>
      <c r="G133" s="299"/>
      <c r="H133" s="300"/>
      <c r="I133" s="299"/>
      <c r="J133" s="299"/>
      <c r="K133" s="299"/>
    </row>
    <row r="134" spans="2:11">
      <c r="B134" s="299"/>
      <c r="C134" s="299"/>
      <c r="D134" s="299"/>
      <c r="E134" s="299"/>
      <c r="F134" s="299"/>
      <c r="G134" s="299"/>
      <c r="H134" s="300"/>
      <c r="I134" s="299"/>
      <c r="J134" s="299"/>
      <c r="K134" s="299"/>
    </row>
    <row r="135" spans="2:11">
      <c r="B135" s="299"/>
      <c r="C135" s="299"/>
      <c r="D135" s="299"/>
      <c r="E135" s="299"/>
      <c r="F135" s="299"/>
      <c r="G135" s="299"/>
      <c r="H135" s="300"/>
      <c r="I135" s="299"/>
      <c r="J135" s="299"/>
      <c r="K135" s="299"/>
    </row>
    <row r="136" spans="2:11">
      <c r="B136" s="299"/>
      <c r="C136" s="299"/>
      <c r="D136" s="299"/>
      <c r="E136" s="299"/>
      <c r="F136" s="299"/>
      <c r="G136" s="299"/>
      <c r="H136" s="300"/>
      <c r="I136" s="299"/>
      <c r="J136" s="299"/>
      <c r="K136" s="299"/>
    </row>
    <row r="137" spans="2:11">
      <c r="B137" s="299"/>
      <c r="C137" s="299"/>
      <c r="D137" s="299"/>
      <c r="E137" s="299"/>
      <c r="F137" s="299"/>
      <c r="G137" s="299"/>
      <c r="H137" s="300"/>
      <c r="I137" s="299"/>
      <c r="J137" s="299"/>
      <c r="K137" s="299"/>
    </row>
    <row r="138" spans="2:11">
      <c r="B138" s="299"/>
      <c r="C138" s="299"/>
      <c r="D138" s="299"/>
      <c r="E138" s="299"/>
      <c r="F138" s="299"/>
      <c r="G138" s="299"/>
      <c r="H138" s="300"/>
      <c r="I138" s="299"/>
      <c r="J138" s="299"/>
      <c r="K138" s="299"/>
    </row>
    <row r="139" spans="2:11">
      <c r="B139" s="299"/>
      <c r="C139" s="299"/>
      <c r="D139" s="299"/>
      <c r="E139" s="299"/>
      <c r="F139" s="299"/>
      <c r="G139" s="299"/>
      <c r="H139" s="300"/>
      <c r="I139" s="299"/>
      <c r="J139" s="299"/>
      <c r="K139" s="299"/>
    </row>
    <row r="140" spans="2:11">
      <c r="B140" s="299"/>
      <c r="C140" s="299"/>
      <c r="D140" s="299"/>
      <c r="E140" s="299"/>
      <c r="F140" s="299"/>
      <c r="G140" s="299"/>
      <c r="H140" s="300"/>
      <c r="I140" s="299"/>
      <c r="J140" s="299"/>
      <c r="K140" s="299"/>
    </row>
    <row r="141" spans="2:11">
      <c r="B141" s="299"/>
      <c r="C141" s="299"/>
      <c r="D141" s="299"/>
      <c r="E141" s="299"/>
      <c r="F141" s="299"/>
      <c r="G141" s="299"/>
      <c r="H141" s="300"/>
      <c r="I141" s="299"/>
      <c r="J141" s="299"/>
      <c r="K141" s="299"/>
    </row>
    <row r="142" spans="2:11">
      <c r="B142" s="299"/>
      <c r="C142" s="299"/>
      <c r="D142" s="299"/>
      <c r="E142" s="299"/>
      <c r="F142" s="299"/>
      <c r="G142" s="299"/>
      <c r="H142" s="300"/>
      <c r="I142" s="299"/>
      <c r="J142" s="299"/>
      <c r="K142" s="299"/>
    </row>
    <row r="143" spans="2:11">
      <c r="B143" s="299"/>
      <c r="C143" s="299"/>
      <c r="D143" s="299"/>
      <c r="E143" s="299"/>
      <c r="F143" s="299"/>
      <c r="G143" s="299"/>
      <c r="H143" s="300"/>
      <c r="I143" s="299"/>
      <c r="J143" s="299"/>
      <c r="K143" s="299"/>
    </row>
    <row r="144" spans="2:11">
      <c r="B144" s="299"/>
      <c r="C144" s="299"/>
      <c r="D144" s="299"/>
      <c r="E144" s="299"/>
      <c r="F144" s="299"/>
      <c r="G144" s="299"/>
      <c r="H144" s="300"/>
      <c r="I144" s="299"/>
      <c r="J144" s="299"/>
      <c r="K144" s="299"/>
    </row>
    <row r="145" spans="2:11">
      <c r="B145" s="299"/>
      <c r="C145" s="299"/>
      <c r="D145" s="299"/>
      <c r="E145" s="299"/>
      <c r="F145" s="299"/>
      <c r="G145" s="299"/>
      <c r="H145" s="300"/>
      <c r="I145" s="299"/>
      <c r="J145" s="299"/>
      <c r="K145" s="299"/>
    </row>
    <row r="146" spans="2:11">
      <c r="B146" s="299"/>
      <c r="C146" s="299"/>
      <c r="D146" s="299"/>
      <c r="E146" s="299"/>
      <c r="F146" s="299"/>
      <c r="G146" s="299"/>
      <c r="H146" s="300"/>
      <c r="I146" s="299"/>
      <c r="J146" s="299"/>
      <c r="K146" s="299"/>
    </row>
    <row r="147" spans="2:11">
      <c r="B147" s="299"/>
      <c r="C147" s="299"/>
      <c r="D147" s="299"/>
      <c r="E147" s="299"/>
      <c r="F147" s="299"/>
      <c r="G147" s="299"/>
      <c r="H147" s="300"/>
      <c r="I147" s="299"/>
      <c r="J147" s="299"/>
      <c r="K147" s="299"/>
    </row>
    <row r="148" spans="2:11">
      <c r="B148" s="299"/>
      <c r="C148" s="299"/>
      <c r="D148" s="299"/>
      <c r="E148" s="299"/>
      <c r="F148" s="299"/>
      <c r="G148" s="299"/>
      <c r="H148" s="300"/>
      <c r="I148" s="299"/>
      <c r="J148" s="299"/>
      <c r="K148" s="299"/>
    </row>
    <row r="149" spans="2:11">
      <c r="B149" s="299"/>
      <c r="C149" s="299"/>
      <c r="D149" s="299"/>
      <c r="E149" s="299"/>
      <c r="F149" s="299"/>
      <c r="G149" s="299"/>
      <c r="H149" s="300"/>
      <c r="I149" s="299"/>
      <c r="J149" s="299"/>
      <c r="K149" s="299"/>
    </row>
    <row r="150" spans="2:11">
      <c r="B150" s="299"/>
      <c r="C150" s="299"/>
      <c r="D150" s="299"/>
      <c r="E150" s="299"/>
      <c r="F150" s="299"/>
      <c r="G150" s="299"/>
      <c r="H150" s="300"/>
      <c r="I150" s="299"/>
      <c r="J150" s="299"/>
      <c r="K150" s="299"/>
    </row>
    <row r="151" spans="2:11">
      <c r="B151" s="299"/>
      <c r="C151" s="299"/>
      <c r="D151" s="299"/>
      <c r="E151" s="299"/>
      <c r="F151" s="299"/>
      <c r="G151" s="299"/>
      <c r="H151" s="300"/>
      <c r="I151" s="299"/>
      <c r="J151" s="299"/>
      <c r="K151" s="299"/>
    </row>
    <row r="152" spans="2:11">
      <c r="B152" s="299"/>
      <c r="C152" s="299"/>
      <c r="D152" s="299"/>
      <c r="E152" s="299"/>
      <c r="F152" s="299"/>
      <c r="G152" s="299"/>
      <c r="H152" s="300"/>
      <c r="I152" s="299"/>
      <c r="J152" s="299"/>
      <c r="K152" s="299"/>
    </row>
    <row r="153" spans="2:11">
      <c r="B153" s="299"/>
      <c r="C153" s="299"/>
      <c r="D153" s="299"/>
      <c r="E153" s="299"/>
      <c r="F153" s="299"/>
      <c r="G153" s="299"/>
      <c r="H153" s="300"/>
      <c r="I153" s="299"/>
      <c r="J153" s="299"/>
      <c r="K153" s="299"/>
    </row>
    <row r="154" spans="2:11">
      <c r="B154" s="299"/>
      <c r="C154" s="299"/>
      <c r="D154" s="299"/>
      <c r="E154" s="299"/>
      <c r="F154" s="299"/>
      <c r="G154" s="299"/>
      <c r="H154" s="300"/>
      <c r="I154" s="299"/>
      <c r="J154" s="299"/>
      <c r="K154" s="299"/>
    </row>
    <row r="155" spans="2:11">
      <c r="B155" s="299"/>
      <c r="C155" s="299"/>
      <c r="D155" s="299"/>
      <c r="E155" s="299"/>
      <c r="F155" s="299"/>
      <c r="G155" s="299"/>
      <c r="H155" s="300"/>
      <c r="I155" s="299"/>
      <c r="J155" s="299"/>
      <c r="K155" s="299"/>
    </row>
    <row r="156" spans="2:11">
      <c r="B156" s="299"/>
      <c r="C156" s="299"/>
      <c r="D156" s="299"/>
      <c r="E156" s="299"/>
      <c r="F156" s="299"/>
      <c r="G156" s="299"/>
      <c r="H156" s="300"/>
      <c r="I156" s="299"/>
      <c r="J156" s="299"/>
      <c r="K156" s="299"/>
    </row>
    <row r="157" spans="2:11">
      <c r="B157" s="299"/>
      <c r="C157" s="299"/>
      <c r="D157" s="299"/>
      <c r="E157" s="299"/>
      <c r="F157" s="299"/>
      <c r="G157" s="299"/>
      <c r="H157" s="300"/>
      <c r="I157" s="299"/>
      <c r="J157" s="299"/>
      <c r="K157" s="299"/>
    </row>
    <row r="158" spans="2:11">
      <c r="B158" s="299"/>
      <c r="C158" s="299"/>
      <c r="D158" s="299"/>
      <c r="E158" s="299"/>
      <c r="F158" s="299"/>
      <c r="G158" s="299"/>
      <c r="H158" s="300"/>
      <c r="I158" s="299"/>
      <c r="J158" s="299"/>
      <c r="K158" s="299"/>
    </row>
    <row r="159" spans="2:11">
      <c r="B159" s="299"/>
      <c r="C159" s="299"/>
      <c r="D159" s="299"/>
      <c r="E159" s="299"/>
      <c r="F159" s="299"/>
      <c r="G159" s="299"/>
      <c r="H159" s="300"/>
      <c r="I159" s="299"/>
      <c r="J159" s="299"/>
      <c r="K159" s="299"/>
    </row>
    <row r="160" spans="2:11">
      <c r="B160" s="299"/>
      <c r="C160" s="299"/>
      <c r="D160" s="299"/>
      <c r="E160" s="299"/>
      <c r="F160" s="299"/>
      <c r="G160" s="299"/>
      <c r="H160" s="300"/>
      <c r="I160" s="299"/>
      <c r="J160" s="299"/>
      <c r="K160" s="299"/>
    </row>
    <row r="161" spans="2:11">
      <c r="B161" s="299"/>
      <c r="C161" s="299"/>
      <c r="D161" s="299"/>
      <c r="E161" s="299"/>
      <c r="F161" s="299"/>
      <c r="G161" s="299"/>
      <c r="H161" s="300"/>
      <c r="I161" s="299"/>
      <c r="J161" s="299"/>
      <c r="K161" s="299"/>
    </row>
    <row r="162" spans="2:11">
      <c r="B162" s="299"/>
      <c r="C162" s="299"/>
      <c r="D162" s="299"/>
      <c r="E162" s="299"/>
      <c r="F162" s="299"/>
      <c r="G162" s="299"/>
      <c r="H162" s="300"/>
      <c r="I162" s="299"/>
      <c r="J162" s="299"/>
      <c r="K162" s="299"/>
    </row>
    <row r="163" spans="2:11">
      <c r="B163" s="299"/>
      <c r="C163" s="299"/>
      <c r="D163" s="299"/>
      <c r="E163" s="299"/>
      <c r="F163" s="299"/>
      <c r="G163" s="299"/>
      <c r="H163" s="300"/>
      <c r="I163" s="299"/>
      <c r="J163" s="299"/>
      <c r="K163" s="299"/>
    </row>
    <row r="164" spans="2:11">
      <c r="B164" s="299"/>
      <c r="C164" s="299"/>
      <c r="D164" s="299"/>
      <c r="E164" s="299"/>
      <c r="F164" s="299"/>
      <c r="G164" s="299"/>
      <c r="H164" s="300"/>
      <c r="I164" s="299"/>
      <c r="J164" s="299"/>
      <c r="K164" s="299"/>
    </row>
    <row r="165" spans="2:11">
      <c r="B165" s="299"/>
      <c r="C165" s="299"/>
      <c r="D165" s="299"/>
      <c r="E165" s="299"/>
      <c r="F165" s="299"/>
      <c r="G165" s="299"/>
      <c r="H165" s="300"/>
      <c r="I165" s="299"/>
      <c r="J165" s="299"/>
      <c r="K165" s="299"/>
    </row>
    <row r="166" spans="2:11">
      <c r="B166" s="299"/>
      <c r="C166" s="299"/>
      <c r="D166" s="299"/>
      <c r="E166" s="299"/>
      <c r="F166" s="299"/>
      <c r="G166" s="299"/>
      <c r="H166" s="300"/>
      <c r="I166" s="299"/>
      <c r="J166" s="299"/>
      <c r="K166" s="299"/>
    </row>
    <row r="167" spans="2:11">
      <c r="B167" s="299"/>
      <c r="C167" s="299"/>
      <c r="D167" s="299"/>
      <c r="E167" s="299"/>
      <c r="F167" s="299"/>
      <c r="G167" s="299"/>
      <c r="H167" s="300"/>
      <c r="I167" s="299"/>
      <c r="J167" s="299"/>
      <c r="K167" s="299"/>
    </row>
    <row r="168" spans="2:11">
      <c r="B168" s="299"/>
      <c r="C168" s="299"/>
      <c r="D168" s="299"/>
      <c r="E168" s="299"/>
      <c r="F168" s="299"/>
      <c r="G168" s="299"/>
      <c r="H168" s="300"/>
      <c r="I168" s="299"/>
      <c r="J168" s="299"/>
      <c r="K168" s="299"/>
    </row>
    <row r="169" spans="2:11">
      <c r="B169" s="299"/>
      <c r="C169" s="299"/>
      <c r="D169" s="299"/>
      <c r="E169" s="299"/>
      <c r="F169" s="299"/>
      <c r="G169" s="299"/>
      <c r="H169" s="300"/>
      <c r="I169" s="299"/>
      <c r="J169" s="299"/>
      <c r="K169" s="299"/>
    </row>
    <row r="170" spans="2:11">
      <c r="B170" s="299"/>
      <c r="C170" s="299"/>
      <c r="D170" s="299"/>
      <c r="E170" s="299"/>
      <c r="F170" s="299"/>
      <c r="G170" s="299"/>
      <c r="H170" s="300"/>
      <c r="I170" s="299"/>
      <c r="J170" s="299"/>
      <c r="K170" s="299"/>
    </row>
    <row r="171" spans="2:11">
      <c r="B171" s="299"/>
      <c r="C171" s="299"/>
      <c r="D171" s="299"/>
      <c r="E171" s="299"/>
      <c r="F171" s="299"/>
      <c r="G171" s="299"/>
      <c r="H171" s="300"/>
      <c r="I171" s="299"/>
      <c r="J171" s="299"/>
      <c r="K171" s="299"/>
    </row>
    <row r="172" spans="2:11">
      <c r="B172" s="299"/>
      <c r="C172" s="299"/>
      <c r="D172" s="299"/>
      <c r="E172" s="299"/>
      <c r="F172" s="299"/>
      <c r="G172" s="299"/>
      <c r="H172" s="300"/>
      <c r="I172" s="299"/>
      <c r="J172" s="299"/>
      <c r="K172" s="299"/>
    </row>
    <row r="173" spans="2:11">
      <c r="B173" s="299"/>
      <c r="C173" s="299"/>
      <c r="D173" s="299"/>
      <c r="E173" s="299"/>
      <c r="F173" s="299"/>
      <c r="G173" s="299"/>
      <c r="H173" s="300"/>
      <c r="I173" s="299"/>
      <c r="J173" s="299"/>
      <c r="K173" s="299"/>
    </row>
    <row r="174" spans="2:11">
      <c r="B174" s="299"/>
      <c r="C174" s="299"/>
      <c r="D174" s="299"/>
      <c r="E174" s="299"/>
      <c r="F174" s="299"/>
      <c r="G174" s="299"/>
      <c r="H174" s="300"/>
      <c r="I174" s="299"/>
      <c r="J174" s="299"/>
      <c r="K174" s="299"/>
    </row>
    <row r="175" spans="2:11">
      <c r="B175" s="299"/>
      <c r="C175" s="299"/>
      <c r="D175" s="299"/>
      <c r="E175" s="299"/>
      <c r="F175" s="299"/>
      <c r="G175" s="299"/>
      <c r="H175" s="300"/>
      <c r="I175" s="299"/>
      <c r="J175" s="299"/>
      <c r="K175" s="299"/>
    </row>
    <row r="176" spans="2:11">
      <c r="B176" s="299"/>
      <c r="C176" s="299"/>
      <c r="D176" s="299"/>
      <c r="E176" s="299"/>
      <c r="F176" s="299"/>
      <c r="G176" s="299"/>
      <c r="H176" s="300"/>
      <c r="I176" s="299"/>
      <c r="J176" s="299"/>
      <c r="K176" s="299"/>
    </row>
    <row r="177" spans="2:11">
      <c r="B177" s="299"/>
      <c r="C177" s="299"/>
      <c r="D177" s="299"/>
      <c r="E177" s="299"/>
      <c r="F177" s="299"/>
      <c r="G177" s="299"/>
      <c r="H177" s="300"/>
      <c r="I177" s="299"/>
      <c r="J177" s="299"/>
      <c r="K177" s="299"/>
    </row>
    <row r="178" spans="2:11">
      <c r="B178" s="299"/>
      <c r="C178" s="299"/>
      <c r="D178" s="299"/>
      <c r="E178" s="299"/>
      <c r="F178" s="299"/>
      <c r="G178" s="299"/>
      <c r="H178" s="300"/>
      <c r="I178" s="299"/>
      <c r="J178" s="299"/>
      <c r="K178" s="299"/>
    </row>
    <row r="179" spans="2:11">
      <c r="B179" s="299"/>
      <c r="C179" s="299"/>
      <c r="D179" s="299"/>
      <c r="E179" s="299"/>
      <c r="F179" s="299"/>
      <c r="G179" s="299"/>
      <c r="H179" s="300"/>
      <c r="I179" s="299"/>
      <c r="J179" s="299"/>
      <c r="K179" s="299"/>
    </row>
    <row r="180" spans="2:11">
      <c r="B180" s="299"/>
      <c r="C180" s="299"/>
      <c r="D180" s="299"/>
      <c r="E180" s="299"/>
      <c r="F180" s="299"/>
      <c r="G180" s="299"/>
      <c r="H180" s="300"/>
      <c r="I180" s="299"/>
      <c r="J180" s="299"/>
      <c r="K180" s="299"/>
    </row>
    <row r="181" spans="2:11">
      <c r="B181" s="299"/>
      <c r="C181" s="299"/>
      <c r="D181" s="299"/>
      <c r="E181" s="299"/>
      <c r="F181" s="299"/>
      <c r="G181" s="299"/>
      <c r="H181" s="300"/>
      <c r="I181" s="299"/>
      <c r="J181" s="299"/>
      <c r="K181" s="299"/>
    </row>
    <row r="182" spans="2:11">
      <c r="B182" s="299"/>
      <c r="C182" s="299"/>
      <c r="D182" s="299"/>
      <c r="E182" s="299"/>
      <c r="F182" s="299"/>
      <c r="G182" s="299"/>
      <c r="H182" s="300"/>
      <c r="I182" s="299"/>
      <c r="J182" s="299"/>
      <c r="K182" s="299"/>
    </row>
    <row r="183" spans="2:11">
      <c r="B183" s="299"/>
      <c r="C183" s="299"/>
      <c r="D183" s="299"/>
      <c r="E183" s="299"/>
      <c r="F183" s="299"/>
      <c r="G183" s="299"/>
      <c r="H183" s="300"/>
      <c r="I183" s="299"/>
      <c r="J183" s="299"/>
      <c r="K183" s="299"/>
    </row>
    <row r="184" spans="2:11">
      <c r="B184" s="299"/>
      <c r="C184" s="299"/>
      <c r="D184" s="299"/>
      <c r="E184" s="299"/>
      <c r="F184" s="299"/>
      <c r="G184" s="299"/>
      <c r="H184" s="300"/>
      <c r="I184" s="299"/>
      <c r="J184" s="299"/>
      <c r="K184" s="299"/>
    </row>
    <row r="185" spans="2:11">
      <c r="B185" s="299"/>
      <c r="C185" s="299"/>
      <c r="D185" s="299"/>
      <c r="E185" s="299"/>
      <c r="F185" s="299"/>
      <c r="G185" s="299"/>
      <c r="H185" s="300"/>
      <c r="I185" s="299"/>
      <c r="J185" s="299"/>
      <c r="K185" s="299"/>
    </row>
    <row r="186" spans="2:11">
      <c r="B186" s="299"/>
      <c r="C186" s="299"/>
      <c r="D186" s="299"/>
      <c r="E186" s="299"/>
      <c r="F186" s="299"/>
      <c r="G186" s="299"/>
      <c r="H186" s="300"/>
      <c r="I186" s="299"/>
      <c r="J186" s="299"/>
      <c r="K186" s="299"/>
    </row>
    <row r="187" spans="2:11"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</row>
    <row r="188" spans="2:11"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</row>
    <row r="189" spans="2:11">
      <c r="B189" s="299"/>
      <c r="C189" s="299"/>
      <c r="D189" s="299"/>
      <c r="E189" s="299"/>
      <c r="F189" s="299"/>
      <c r="G189" s="299"/>
      <c r="H189" s="299"/>
      <c r="I189" s="299"/>
      <c r="J189" s="299"/>
      <c r="K189" s="299"/>
    </row>
    <row r="190" spans="2:11">
      <c r="B190" s="299"/>
      <c r="C190" s="299"/>
      <c r="D190" s="299"/>
      <c r="E190" s="299"/>
      <c r="F190" s="299"/>
      <c r="G190" s="299"/>
      <c r="H190" s="299"/>
      <c r="I190" s="299"/>
      <c r="J190" s="299"/>
      <c r="K190" s="299"/>
    </row>
    <row r="191" spans="2:11">
      <c r="B191" s="299"/>
      <c r="C191" s="299"/>
      <c r="D191" s="299"/>
      <c r="E191" s="299"/>
      <c r="F191" s="299"/>
      <c r="G191" s="299"/>
      <c r="H191" s="299"/>
      <c r="I191" s="299"/>
      <c r="J191" s="299"/>
      <c r="K191" s="299"/>
    </row>
    <row r="192" spans="2:11">
      <c r="B192" s="299"/>
      <c r="C192" s="299"/>
      <c r="D192" s="299"/>
      <c r="E192" s="299"/>
      <c r="F192" s="299"/>
      <c r="G192" s="299"/>
      <c r="H192" s="299"/>
      <c r="I192" s="299"/>
      <c r="J192" s="299"/>
      <c r="K192" s="299"/>
    </row>
    <row r="193" spans="2:11">
      <c r="B193" s="299"/>
      <c r="C193" s="299"/>
      <c r="D193" s="299"/>
      <c r="E193" s="299"/>
      <c r="F193" s="299"/>
      <c r="G193" s="299"/>
      <c r="H193" s="299"/>
      <c r="I193" s="299"/>
      <c r="J193" s="299"/>
      <c r="K193" s="299"/>
    </row>
    <row r="194" spans="2:11">
      <c r="B194" s="299"/>
      <c r="C194" s="299"/>
      <c r="D194" s="299"/>
      <c r="E194" s="299"/>
      <c r="F194" s="299"/>
      <c r="G194" s="299"/>
      <c r="H194" s="299"/>
      <c r="I194" s="299"/>
      <c r="J194" s="299"/>
      <c r="K194" s="299"/>
    </row>
    <row r="195" spans="2:11"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</row>
    <row r="196" spans="2:11">
      <c r="B196" s="299"/>
      <c r="C196" s="299"/>
      <c r="D196" s="299"/>
      <c r="E196" s="299"/>
      <c r="F196" s="299"/>
      <c r="G196" s="299"/>
      <c r="H196" s="299"/>
      <c r="I196" s="299"/>
      <c r="J196" s="299"/>
      <c r="K196" s="299"/>
    </row>
    <row r="197" spans="2:11"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</row>
    <row r="198" spans="2:11">
      <c r="B198" s="299"/>
      <c r="C198" s="299"/>
      <c r="D198" s="299"/>
      <c r="E198" s="299"/>
      <c r="F198" s="299"/>
      <c r="G198" s="299"/>
      <c r="H198" s="299"/>
      <c r="I198" s="299"/>
      <c r="J198" s="299"/>
      <c r="K198" s="299"/>
    </row>
    <row r="199" spans="2:11">
      <c r="B199" s="299"/>
      <c r="C199" s="299"/>
      <c r="D199" s="299"/>
      <c r="E199" s="299"/>
      <c r="F199" s="299"/>
      <c r="G199" s="299"/>
      <c r="H199" s="299"/>
      <c r="I199" s="299"/>
      <c r="J199" s="299"/>
      <c r="K199" s="299"/>
    </row>
    <row r="200" spans="2:11">
      <c r="B200" s="299"/>
      <c r="C200" s="299"/>
      <c r="D200" s="299"/>
      <c r="E200" s="299"/>
      <c r="F200" s="299"/>
      <c r="G200" s="299"/>
      <c r="H200" s="299"/>
      <c r="I200" s="299"/>
      <c r="J200" s="299"/>
      <c r="K200" s="299"/>
    </row>
    <row r="201" spans="2:11">
      <c r="B201" s="299"/>
      <c r="C201" s="299"/>
      <c r="D201" s="299"/>
      <c r="E201" s="299"/>
      <c r="F201" s="299"/>
      <c r="G201" s="299"/>
      <c r="H201" s="299"/>
      <c r="I201" s="299"/>
      <c r="J201" s="299"/>
      <c r="K201" s="299"/>
    </row>
    <row r="202" spans="2:11">
      <c r="B202" s="299"/>
      <c r="C202" s="299"/>
      <c r="D202" s="299"/>
      <c r="E202" s="299"/>
      <c r="F202" s="299"/>
      <c r="G202" s="299"/>
      <c r="H202" s="299"/>
      <c r="I202" s="299"/>
      <c r="J202" s="299"/>
      <c r="K202" s="299"/>
    </row>
    <row r="203" spans="2:11">
      <c r="B203" s="299"/>
      <c r="C203" s="299"/>
      <c r="D203" s="299"/>
      <c r="E203" s="299"/>
      <c r="F203" s="299"/>
      <c r="G203" s="299"/>
      <c r="H203" s="299"/>
      <c r="I203" s="299"/>
      <c r="J203" s="299"/>
      <c r="K203" s="299"/>
    </row>
    <row r="204" spans="2:11">
      <c r="B204" s="299"/>
      <c r="C204" s="299"/>
      <c r="D204" s="299"/>
      <c r="E204" s="299"/>
      <c r="F204" s="299"/>
      <c r="G204" s="299"/>
      <c r="H204" s="299"/>
      <c r="I204" s="299"/>
      <c r="J204" s="299"/>
      <c r="K204" s="299"/>
    </row>
    <row r="205" spans="2:11">
      <c r="B205" s="299"/>
      <c r="C205" s="299"/>
      <c r="D205" s="299"/>
      <c r="E205" s="299"/>
      <c r="F205" s="299"/>
      <c r="G205" s="299"/>
      <c r="H205" s="299"/>
      <c r="I205" s="299"/>
      <c r="J205" s="299"/>
      <c r="K205" s="299"/>
    </row>
    <row r="206" spans="2:11">
      <c r="B206" s="299"/>
      <c r="C206" s="299"/>
      <c r="D206" s="299"/>
      <c r="E206" s="299"/>
      <c r="F206" s="299"/>
      <c r="G206" s="299"/>
      <c r="H206" s="299"/>
      <c r="I206" s="299"/>
      <c r="J206" s="299"/>
      <c r="K206" s="299"/>
    </row>
    <row r="207" spans="2:11">
      <c r="B207" s="299"/>
      <c r="C207" s="299"/>
      <c r="D207" s="299"/>
      <c r="E207" s="299"/>
      <c r="F207" s="299"/>
      <c r="G207" s="299"/>
      <c r="H207" s="299"/>
      <c r="I207" s="299"/>
      <c r="J207" s="299"/>
      <c r="K207" s="299"/>
    </row>
    <row r="208" spans="2:11">
      <c r="B208" s="299"/>
      <c r="C208" s="299"/>
      <c r="D208" s="299"/>
      <c r="E208" s="299"/>
      <c r="F208" s="299"/>
      <c r="G208" s="299"/>
      <c r="H208" s="299"/>
      <c r="I208" s="299"/>
      <c r="J208" s="299"/>
      <c r="K208" s="299"/>
    </row>
    <row r="209" spans="2:11">
      <c r="B209" s="299"/>
      <c r="C209" s="299"/>
      <c r="D209" s="299"/>
      <c r="E209" s="299"/>
      <c r="F209" s="299"/>
      <c r="G209" s="299"/>
      <c r="H209" s="299"/>
      <c r="I209" s="299"/>
      <c r="J209" s="299"/>
      <c r="K209" s="299"/>
    </row>
    <row r="210" spans="2:11">
      <c r="B210" s="299"/>
      <c r="C210" s="299"/>
      <c r="D210" s="299"/>
      <c r="E210" s="299"/>
      <c r="F210" s="299"/>
      <c r="G210" s="299"/>
      <c r="H210" s="299"/>
      <c r="I210" s="299"/>
      <c r="J210" s="299"/>
      <c r="K210" s="299"/>
    </row>
    <row r="211" spans="2:11">
      <c r="B211" s="299"/>
      <c r="C211" s="299"/>
      <c r="D211" s="299"/>
      <c r="E211" s="299"/>
      <c r="F211" s="299"/>
      <c r="G211" s="299"/>
      <c r="H211" s="299"/>
      <c r="I211" s="299"/>
      <c r="J211" s="299"/>
      <c r="K211" s="299"/>
    </row>
    <row r="212" spans="2:11">
      <c r="B212" s="299"/>
      <c r="C212" s="299"/>
      <c r="D212" s="299"/>
      <c r="E212" s="299"/>
      <c r="F212" s="299"/>
      <c r="G212" s="299"/>
      <c r="H212" s="299"/>
      <c r="I212" s="299"/>
      <c r="J212" s="299"/>
      <c r="K212" s="299"/>
    </row>
    <row r="213" spans="2:11">
      <c r="B213" s="299"/>
      <c r="C213" s="299"/>
      <c r="D213" s="299"/>
      <c r="E213" s="299"/>
      <c r="F213" s="299"/>
      <c r="G213" s="299"/>
      <c r="H213" s="299"/>
      <c r="I213" s="299"/>
      <c r="J213" s="299"/>
      <c r="K213" s="299"/>
    </row>
    <row r="214" spans="2:11">
      <c r="B214" s="299"/>
      <c r="C214" s="299"/>
      <c r="D214" s="299"/>
      <c r="E214" s="299"/>
      <c r="F214" s="299"/>
      <c r="G214" s="299"/>
      <c r="H214" s="299"/>
      <c r="I214" s="299"/>
      <c r="J214" s="299"/>
      <c r="K214" s="299"/>
    </row>
    <row r="215" spans="2:11">
      <c r="B215" s="299"/>
      <c r="C215" s="299"/>
      <c r="D215" s="299"/>
      <c r="E215" s="299"/>
      <c r="F215" s="299"/>
      <c r="G215" s="299"/>
      <c r="H215" s="299"/>
      <c r="I215" s="299"/>
      <c r="J215" s="299"/>
      <c r="K215" s="299"/>
    </row>
    <row r="216" spans="2:11">
      <c r="B216" s="299"/>
      <c r="C216" s="299"/>
      <c r="D216" s="299"/>
      <c r="E216" s="299"/>
      <c r="F216" s="299"/>
      <c r="G216" s="299"/>
      <c r="H216" s="299"/>
      <c r="I216" s="299"/>
      <c r="J216" s="299"/>
      <c r="K216" s="299"/>
    </row>
    <row r="217" spans="2:11">
      <c r="B217" s="299"/>
      <c r="C217" s="299"/>
      <c r="D217" s="299"/>
      <c r="E217" s="299"/>
      <c r="F217" s="299"/>
      <c r="G217" s="299"/>
      <c r="H217" s="299"/>
      <c r="I217" s="299"/>
      <c r="J217" s="299"/>
      <c r="K217" s="299"/>
    </row>
    <row r="218" spans="2:11">
      <c r="B218" s="299"/>
      <c r="C218" s="299"/>
      <c r="D218" s="299"/>
      <c r="E218" s="299"/>
      <c r="F218" s="299"/>
      <c r="G218" s="299"/>
      <c r="H218" s="299"/>
      <c r="I218" s="299"/>
      <c r="J218" s="299"/>
      <c r="K218" s="299"/>
    </row>
    <row r="219" spans="2:11">
      <c r="B219" s="299"/>
      <c r="C219" s="299"/>
      <c r="D219" s="299"/>
      <c r="E219" s="299"/>
      <c r="F219" s="299"/>
      <c r="G219" s="299"/>
      <c r="H219" s="299"/>
      <c r="I219" s="299"/>
      <c r="J219" s="299"/>
      <c r="K219" s="299"/>
    </row>
    <row r="220" spans="2:11">
      <c r="B220" s="299"/>
      <c r="C220" s="299"/>
      <c r="D220" s="299"/>
      <c r="E220" s="299"/>
      <c r="F220" s="299"/>
      <c r="G220" s="299"/>
      <c r="H220" s="299"/>
      <c r="I220" s="299"/>
      <c r="J220" s="299"/>
      <c r="K220" s="299"/>
    </row>
    <row r="221" spans="2:11">
      <c r="B221" s="299"/>
      <c r="C221" s="299"/>
      <c r="D221" s="299"/>
      <c r="E221" s="299"/>
      <c r="F221" s="299"/>
      <c r="G221" s="299"/>
      <c r="H221" s="299"/>
      <c r="I221" s="299"/>
      <c r="J221" s="299"/>
      <c r="K221" s="299"/>
    </row>
    <row r="222" spans="2:11">
      <c r="B222" s="299"/>
      <c r="C222" s="299"/>
      <c r="D222" s="299"/>
      <c r="E222" s="299"/>
      <c r="F222" s="299"/>
      <c r="G222" s="299"/>
      <c r="H222" s="299"/>
      <c r="I222" s="299"/>
      <c r="J222" s="299"/>
      <c r="K222" s="299"/>
    </row>
    <row r="223" spans="2:11">
      <c r="B223" s="299"/>
      <c r="C223" s="299"/>
      <c r="D223" s="299"/>
      <c r="E223" s="299"/>
      <c r="F223" s="299"/>
      <c r="G223" s="299"/>
      <c r="H223" s="299"/>
      <c r="I223" s="299"/>
      <c r="J223" s="299"/>
      <c r="K223" s="299"/>
    </row>
    <row r="224" spans="2:11">
      <c r="B224" s="299"/>
      <c r="C224" s="299"/>
      <c r="D224" s="299"/>
      <c r="E224" s="299"/>
      <c r="F224" s="299"/>
      <c r="G224" s="299"/>
      <c r="H224" s="299"/>
      <c r="I224" s="299"/>
      <c r="J224" s="299"/>
      <c r="K224" s="299"/>
    </row>
    <row r="225" spans="2:11">
      <c r="B225" s="299"/>
      <c r="C225" s="299"/>
      <c r="D225" s="299"/>
      <c r="E225" s="299"/>
      <c r="F225" s="299"/>
      <c r="G225" s="299"/>
      <c r="H225" s="299"/>
      <c r="I225" s="299"/>
      <c r="J225" s="299"/>
      <c r="K225" s="299"/>
    </row>
    <row r="226" spans="2:11">
      <c r="B226" s="299"/>
      <c r="C226" s="299"/>
      <c r="D226" s="299"/>
      <c r="E226" s="299"/>
      <c r="F226" s="299"/>
      <c r="G226" s="299"/>
      <c r="H226" s="299"/>
      <c r="I226" s="299"/>
      <c r="J226" s="299"/>
      <c r="K226" s="299"/>
    </row>
    <row r="227" spans="2:11">
      <c r="B227" s="299"/>
      <c r="C227" s="299"/>
      <c r="D227" s="299"/>
      <c r="E227" s="299"/>
      <c r="F227" s="299"/>
      <c r="G227" s="299"/>
      <c r="H227" s="299"/>
      <c r="I227" s="299"/>
      <c r="J227" s="299"/>
      <c r="K227" s="299"/>
    </row>
    <row r="228" spans="2:11">
      <c r="B228" s="299"/>
      <c r="C228" s="299"/>
      <c r="D228" s="299"/>
      <c r="E228" s="299"/>
      <c r="F228" s="299"/>
      <c r="G228" s="299"/>
      <c r="H228" s="299"/>
      <c r="I228" s="299"/>
      <c r="J228" s="299"/>
      <c r="K228" s="299"/>
    </row>
    <row r="229" spans="2:11"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</row>
    <row r="230" spans="2:11">
      <c r="B230" s="299"/>
      <c r="C230" s="299"/>
      <c r="D230" s="299"/>
      <c r="E230" s="299"/>
      <c r="F230" s="299"/>
      <c r="G230" s="299"/>
      <c r="H230" s="299"/>
      <c r="I230" s="299"/>
      <c r="J230" s="299"/>
      <c r="K230" s="299"/>
    </row>
    <row r="231" spans="2:11">
      <c r="B231" s="299"/>
      <c r="C231" s="299"/>
      <c r="D231" s="299"/>
      <c r="E231" s="299"/>
      <c r="F231" s="299"/>
      <c r="G231" s="299"/>
      <c r="H231" s="299"/>
      <c r="I231" s="299"/>
      <c r="J231" s="299"/>
      <c r="K231" s="299"/>
    </row>
    <row r="232" spans="2:11"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</row>
    <row r="233" spans="2:11">
      <c r="B233" s="299"/>
      <c r="C233" s="299"/>
      <c r="D233" s="299"/>
      <c r="E233" s="299"/>
      <c r="F233" s="299"/>
      <c r="G233" s="299"/>
      <c r="H233" s="299"/>
      <c r="I233" s="299"/>
      <c r="J233" s="299"/>
      <c r="K233" s="299"/>
    </row>
    <row r="234" spans="2:11">
      <c r="B234" s="299"/>
      <c r="C234" s="299"/>
      <c r="D234" s="299"/>
      <c r="E234" s="299"/>
      <c r="F234" s="299"/>
      <c r="G234" s="299"/>
      <c r="H234" s="299"/>
      <c r="I234" s="299"/>
      <c r="J234" s="299"/>
      <c r="K234" s="299"/>
    </row>
    <row r="235" spans="2:11">
      <c r="B235" s="299"/>
      <c r="C235" s="299"/>
      <c r="D235" s="299"/>
      <c r="E235" s="299"/>
      <c r="F235" s="299"/>
      <c r="G235" s="299"/>
      <c r="H235" s="299"/>
      <c r="I235" s="299"/>
      <c r="J235" s="299"/>
      <c r="K235" s="299"/>
    </row>
    <row r="236" spans="2:11"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</row>
    <row r="237" spans="2:11"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</row>
    <row r="238" spans="2:11">
      <c r="B238" s="299"/>
      <c r="C238" s="299"/>
      <c r="D238" s="299"/>
      <c r="E238" s="299"/>
      <c r="F238" s="299"/>
      <c r="G238" s="299"/>
      <c r="H238" s="299"/>
      <c r="I238" s="299"/>
      <c r="J238" s="299"/>
      <c r="K238" s="299"/>
    </row>
    <row r="239" spans="2:11"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</row>
    <row r="240" spans="2:11">
      <c r="B240" s="299"/>
      <c r="C240" s="299"/>
      <c r="D240" s="299"/>
      <c r="E240" s="299"/>
      <c r="F240" s="299"/>
      <c r="G240" s="299"/>
      <c r="H240" s="299"/>
      <c r="I240" s="299"/>
      <c r="J240" s="299"/>
      <c r="K240" s="299"/>
    </row>
    <row r="241" spans="2:11">
      <c r="B241" s="299"/>
      <c r="C241" s="299"/>
      <c r="D241" s="299"/>
      <c r="E241" s="299"/>
      <c r="F241" s="299"/>
      <c r="G241" s="299"/>
      <c r="H241" s="299"/>
      <c r="I241" s="299"/>
      <c r="J241" s="299"/>
      <c r="K241" s="299"/>
    </row>
    <row r="242" spans="2:11">
      <c r="B242" s="299"/>
      <c r="C242" s="299"/>
      <c r="D242" s="299"/>
      <c r="E242" s="299"/>
      <c r="F242" s="299"/>
      <c r="G242" s="299"/>
      <c r="H242" s="299"/>
      <c r="I242" s="299"/>
      <c r="J242" s="299"/>
      <c r="K242" s="299"/>
    </row>
    <row r="243" spans="2:11">
      <c r="B243" s="299"/>
      <c r="C243" s="299"/>
      <c r="D243" s="299"/>
      <c r="E243" s="299"/>
      <c r="F243" s="299"/>
      <c r="G243" s="299"/>
      <c r="H243" s="299"/>
      <c r="I243" s="299"/>
      <c r="J243" s="299"/>
      <c r="K243" s="299"/>
    </row>
    <row r="244" spans="2:11">
      <c r="B244" s="299"/>
      <c r="C244" s="299"/>
      <c r="D244" s="299"/>
      <c r="E244" s="299"/>
      <c r="F244" s="299"/>
      <c r="G244" s="299"/>
      <c r="H244" s="299"/>
      <c r="I244" s="299"/>
      <c r="J244" s="299"/>
      <c r="K244" s="299"/>
    </row>
    <row r="245" spans="2:11">
      <c r="B245" s="299"/>
      <c r="C245" s="299"/>
      <c r="D245" s="299"/>
      <c r="E245" s="299"/>
      <c r="F245" s="299"/>
      <c r="G245" s="299"/>
      <c r="H245" s="299"/>
      <c r="I245" s="299"/>
      <c r="J245" s="299"/>
      <c r="K245" s="299"/>
    </row>
    <row r="246" spans="2:11">
      <c r="B246" s="299"/>
      <c r="C246" s="299"/>
      <c r="D246" s="299"/>
      <c r="E246" s="299"/>
      <c r="F246" s="299"/>
      <c r="G246" s="299"/>
      <c r="H246" s="299"/>
      <c r="I246" s="299"/>
      <c r="J246" s="299"/>
      <c r="K246" s="299"/>
    </row>
    <row r="247" spans="2:11">
      <c r="B247" s="299"/>
      <c r="C247" s="299"/>
      <c r="D247" s="299"/>
      <c r="E247" s="299"/>
      <c r="F247" s="299"/>
      <c r="G247" s="299"/>
      <c r="H247" s="299"/>
      <c r="I247" s="299"/>
      <c r="J247" s="299"/>
      <c r="K247" s="299"/>
    </row>
    <row r="248" spans="2:11">
      <c r="B248" s="299"/>
      <c r="C248" s="299"/>
      <c r="D248" s="299"/>
      <c r="E248" s="299"/>
      <c r="F248" s="299"/>
      <c r="G248" s="299"/>
      <c r="H248" s="299"/>
      <c r="I248" s="299"/>
      <c r="J248" s="299"/>
      <c r="K248" s="299"/>
    </row>
    <row r="249" spans="2:11">
      <c r="B249" s="299"/>
      <c r="C249" s="299"/>
      <c r="D249" s="299"/>
      <c r="E249" s="299"/>
      <c r="F249" s="299"/>
      <c r="G249" s="299"/>
      <c r="H249" s="299"/>
      <c r="I249" s="299"/>
      <c r="J249" s="299"/>
      <c r="K249" s="299"/>
    </row>
    <row r="250" spans="2:11">
      <c r="B250" s="299"/>
      <c r="C250" s="299"/>
      <c r="D250" s="299"/>
      <c r="E250" s="299"/>
      <c r="F250" s="299"/>
      <c r="G250" s="299"/>
      <c r="H250" s="299"/>
      <c r="I250" s="299"/>
      <c r="J250" s="299"/>
      <c r="K250" s="299"/>
    </row>
    <row r="251" spans="2:11">
      <c r="B251" s="299"/>
      <c r="C251" s="299"/>
      <c r="D251" s="299"/>
      <c r="E251" s="299"/>
      <c r="F251" s="299"/>
      <c r="G251" s="299"/>
      <c r="H251" s="299"/>
      <c r="I251" s="299"/>
      <c r="J251" s="299"/>
      <c r="K251" s="299"/>
    </row>
    <row r="252" spans="2:11">
      <c r="B252" s="299"/>
      <c r="C252" s="299"/>
      <c r="D252" s="299"/>
      <c r="E252" s="299"/>
      <c r="F252" s="299"/>
      <c r="G252" s="299"/>
      <c r="H252" s="299"/>
      <c r="I252" s="299"/>
      <c r="J252" s="299"/>
      <c r="K252" s="299"/>
    </row>
    <row r="253" spans="2:11">
      <c r="B253" s="299"/>
      <c r="C253" s="299"/>
      <c r="D253" s="299"/>
      <c r="E253" s="299"/>
      <c r="F253" s="299"/>
      <c r="G253" s="299"/>
      <c r="H253" s="299"/>
      <c r="I253" s="299"/>
      <c r="J253" s="299"/>
      <c r="K253" s="299"/>
    </row>
    <row r="254" spans="2:11">
      <c r="B254" s="299"/>
      <c r="C254" s="299"/>
      <c r="D254" s="299"/>
      <c r="E254" s="299"/>
      <c r="F254" s="299"/>
      <c r="G254" s="299"/>
      <c r="H254" s="299"/>
      <c r="I254" s="299"/>
      <c r="J254" s="299"/>
      <c r="K254" s="299"/>
    </row>
    <row r="255" spans="2:11">
      <c r="B255" s="299"/>
      <c r="C255" s="299"/>
      <c r="D255" s="299"/>
      <c r="E255" s="299"/>
      <c r="F255" s="299"/>
      <c r="G255" s="299"/>
      <c r="H255" s="299"/>
      <c r="I255" s="299"/>
      <c r="J255" s="299"/>
      <c r="K255" s="299"/>
    </row>
    <row r="256" spans="2:11">
      <c r="B256" s="299"/>
      <c r="C256" s="299"/>
      <c r="D256" s="299"/>
      <c r="E256" s="299"/>
      <c r="F256" s="299"/>
      <c r="G256" s="299"/>
      <c r="H256" s="299"/>
      <c r="I256" s="299"/>
      <c r="J256" s="299"/>
      <c r="K256" s="299"/>
    </row>
    <row r="257" spans="2:11">
      <c r="B257" s="299"/>
      <c r="C257" s="299"/>
      <c r="D257" s="299"/>
      <c r="E257" s="299"/>
      <c r="F257" s="299"/>
      <c r="G257" s="299"/>
      <c r="H257" s="299"/>
      <c r="I257" s="299"/>
      <c r="J257" s="299"/>
      <c r="K257" s="299"/>
    </row>
    <row r="258" spans="2:11">
      <c r="B258" s="299"/>
      <c r="C258" s="299"/>
      <c r="D258" s="299"/>
      <c r="E258" s="299"/>
      <c r="F258" s="299"/>
      <c r="G258" s="299"/>
      <c r="H258" s="299"/>
      <c r="I258" s="299"/>
      <c r="J258" s="299"/>
      <c r="K258" s="299"/>
    </row>
    <row r="259" spans="2:11">
      <c r="B259" s="299"/>
      <c r="C259" s="299"/>
      <c r="D259" s="299"/>
      <c r="E259" s="299"/>
      <c r="F259" s="299"/>
      <c r="G259" s="299"/>
      <c r="H259" s="299"/>
      <c r="I259" s="299"/>
      <c r="J259" s="299"/>
      <c r="K259" s="299"/>
    </row>
    <row r="260" spans="2:11">
      <c r="B260" s="299"/>
      <c r="C260" s="299"/>
      <c r="D260" s="299"/>
      <c r="E260" s="299"/>
      <c r="F260" s="299"/>
      <c r="G260" s="299"/>
      <c r="H260" s="299"/>
      <c r="I260" s="299"/>
      <c r="J260" s="299"/>
      <c r="K260" s="299"/>
    </row>
    <row r="261" spans="2:11">
      <c r="B261" s="299"/>
      <c r="C261" s="299"/>
      <c r="D261" s="299"/>
      <c r="E261" s="299"/>
      <c r="F261" s="299"/>
      <c r="G261" s="299"/>
      <c r="H261" s="299"/>
      <c r="I261" s="299"/>
      <c r="J261" s="299"/>
      <c r="K261" s="299"/>
    </row>
    <row r="262" spans="2:11">
      <c r="B262" s="299"/>
      <c r="C262" s="299"/>
      <c r="D262" s="299"/>
      <c r="E262" s="299"/>
      <c r="F262" s="299"/>
      <c r="G262" s="299"/>
      <c r="H262" s="299"/>
      <c r="I262" s="299"/>
      <c r="J262" s="299"/>
      <c r="K262" s="299"/>
    </row>
    <row r="263" spans="2:11">
      <c r="B263" s="299"/>
      <c r="C263" s="299"/>
      <c r="D263" s="299"/>
      <c r="E263" s="299"/>
      <c r="F263" s="299"/>
      <c r="G263" s="299"/>
      <c r="H263" s="299"/>
      <c r="I263" s="299"/>
      <c r="J263" s="299"/>
      <c r="K263" s="299"/>
    </row>
    <row r="264" spans="2:11">
      <c r="B264" s="299"/>
      <c r="C264" s="299"/>
      <c r="D264" s="299"/>
      <c r="E264" s="299"/>
      <c r="F264" s="299"/>
      <c r="G264" s="299"/>
      <c r="H264" s="299"/>
      <c r="I264" s="299"/>
      <c r="J264" s="299"/>
      <c r="K264" s="299"/>
    </row>
    <row r="265" spans="2:11">
      <c r="B265" s="299"/>
      <c r="C265" s="299"/>
      <c r="D265" s="299"/>
      <c r="E265" s="299"/>
      <c r="F265" s="299"/>
      <c r="G265" s="299"/>
      <c r="H265" s="299"/>
      <c r="I265" s="299"/>
      <c r="J265" s="299"/>
      <c r="K265" s="299"/>
    </row>
    <row r="266" spans="2:11">
      <c r="B266" s="299"/>
      <c r="C266" s="299"/>
      <c r="D266" s="299"/>
      <c r="E266" s="299"/>
      <c r="F266" s="299"/>
      <c r="G266" s="299"/>
      <c r="H266" s="299"/>
      <c r="I266" s="299"/>
      <c r="J266" s="299"/>
      <c r="K266" s="299"/>
    </row>
    <row r="267" spans="2:11">
      <c r="B267" s="299"/>
      <c r="C267" s="299"/>
      <c r="D267" s="299"/>
      <c r="E267" s="299"/>
      <c r="F267" s="299"/>
      <c r="G267" s="299"/>
      <c r="H267" s="299"/>
      <c r="I267" s="299"/>
      <c r="J267" s="299"/>
      <c r="K267" s="299"/>
    </row>
    <row r="268" spans="2:11">
      <c r="B268" s="299"/>
      <c r="C268" s="299"/>
      <c r="D268" s="299"/>
      <c r="E268" s="299"/>
      <c r="F268" s="299"/>
      <c r="G268" s="299"/>
      <c r="H268" s="299"/>
      <c r="I268" s="299"/>
      <c r="J268" s="299"/>
      <c r="K268" s="299"/>
    </row>
    <row r="269" spans="2:11">
      <c r="B269" s="299"/>
      <c r="C269" s="299"/>
      <c r="D269" s="299"/>
      <c r="E269" s="299"/>
      <c r="F269" s="299"/>
      <c r="G269" s="299"/>
      <c r="H269" s="299"/>
      <c r="I269" s="299"/>
      <c r="J269" s="299"/>
      <c r="K269" s="299"/>
    </row>
    <row r="270" spans="2:11">
      <c r="B270" s="299"/>
      <c r="C270" s="299"/>
      <c r="D270" s="299"/>
      <c r="E270" s="299"/>
      <c r="F270" s="299"/>
      <c r="G270" s="299"/>
      <c r="H270" s="299"/>
      <c r="I270" s="299"/>
      <c r="J270" s="299"/>
      <c r="K270" s="299"/>
    </row>
    <row r="271" spans="2:11"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</row>
    <row r="272" spans="2:11">
      <c r="B272" s="299"/>
      <c r="C272" s="299"/>
      <c r="D272" s="299"/>
      <c r="E272" s="299"/>
      <c r="F272" s="299"/>
      <c r="G272" s="299"/>
      <c r="H272" s="299"/>
      <c r="I272" s="299"/>
      <c r="J272" s="299"/>
      <c r="K272" s="299"/>
    </row>
    <row r="273" spans="2:11">
      <c r="B273" s="299"/>
      <c r="C273" s="299"/>
      <c r="D273" s="299"/>
      <c r="E273" s="299"/>
      <c r="F273" s="299"/>
      <c r="G273" s="299"/>
      <c r="H273" s="299"/>
      <c r="I273" s="299"/>
      <c r="J273" s="299"/>
      <c r="K273" s="299"/>
    </row>
    <row r="274" spans="2:11">
      <c r="B274" s="299"/>
      <c r="C274" s="299"/>
      <c r="D274" s="299"/>
      <c r="E274" s="299"/>
      <c r="F274" s="299"/>
      <c r="G274" s="299"/>
      <c r="H274" s="299"/>
      <c r="I274" s="299"/>
      <c r="J274" s="299"/>
      <c r="K274" s="299"/>
    </row>
    <row r="275" spans="2:11">
      <c r="B275" s="299"/>
      <c r="C275" s="299"/>
      <c r="D275" s="299"/>
      <c r="E275" s="299"/>
      <c r="F275" s="299"/>
      <c r="G275" s="299"/>
      <c r="H275" s="299"/>
      <c r="I275" s="299"/>
      <c r="J275" s="299"/>
      <c r="K275" s="299"/>
    </row>
    <row r="276" spans="2:11">
      <c r="B276" s="299"/>
      <c r="C276" s="299"/>
      <c r="D276" s="299"/>
      <c r="E276" s="299"/>
      <c r="F276" s="299"/>
      <c r="G276" s="299"/>
      <c r="H276" s="299"/>
      <c r="I276" s="299"/>
      <c r="J276" s="299"/>
      <c r="K276" s="299"/>
    </row>
    <row r="277" spans="2:11">
      <c r="B277" s="299"/>
      <c r="C277" s="299"/>
      <c r="D277" s="299"/>
      <c r="E277" s="299"/>
      <c r="F277" s="299"/>
      <c r="G277" s="299"/>
      <c r="H277" s="299"/>
      <c r="I277" s="299"/>
      <c r="J277" s="299"/>
      <c r="K277" s="299"/>
    </row>
    <row r="278" spans="2:11">
      <c r="B278" s="299"/>
      <c r="C278" s="299"/>
      <c r="D278" s="299"/>
      <c r="E278" s="299"/>
      <c r="F278" s="299"/>
      <c r="G278" s="299"/>
      <c r="H278" s="299"/>
      <c r="I278" s="299"/>
      <c r="J278" s="299"/>
      <c r="K278" s="299"/>
    </row>
    <row r="279" spans="2:11">
      <c r="B279" s="299"/>
      <c r="C279" s="299"/>
      <c r="D279" s="299"/>
      <c r="E279" s="299"/>
      <c r="F279" s="299"/>
      <c r="G279" s="299"/>
      <c r="H279" s="299"/>
      <c r="I279" s="299"/>
      <c r="J279" s="299"/>
      <c r="K279" s="299"/>
    </row>
    <row r="280" spans="2:11">
      <c r="B280" s="299"/>
      <c r="C280" s="299"/>
      <c r="D280" s="299"/>
      <c r="E280" s="299"/>
      <c r="F280" s="299"/>
      <c r="G280" s="299"/>
      <c r="H280" s="299"/>
      <c r="I280" s="299"/>
      <c r="J280" s="299"/>
      <c r="K280" s="299"/>
    </row>
    <row r="281" spans="2:11">
      <c r="B281" s="299"/>
      <c r="C281" s="299"/>
      <c r="D281" s="299"/>
      <c r="E281" s="299"/>
      <c r="F281" s="299"/>
      <c r="G281" s="299"/>
      <c r="H281" s="299"/>
      <c r="I281" s="299"/>
      <c r="J281" s="299"/>
      <c r="K281" s="299"/>
    </row>
    <row r="282" spans="2:11">
      <c r="B282" s="299"/>
      <c r="C282" s="299"/>
      <c r="D282" s="299"/>
      <c r="E282" s="299"/>
      <c r="F282" s="299"/>
      <c r="G282" s="299"/>
      <c r="H282" s="299"/>
      <c r="I282" s="299"/>
      <c r="J282" s="299"/>
      <c r="K282" s="299"/>
    </row>
    <row r="283" spans="2:11">
      <c r="B283" s="299"/>
      <c r="C283" s="299"/>
      <c r="D283" s="299"/>
      <c r="E283" s="299"/>
      <c r="F283" s="299"/>
      <c r="G283" s="299"/>
      <c r="H283" s="299"/>
      <c r="I283" s="299"/>
      <c r="J283" s="299"/>
      <c r="K283" s="299"/>
    </row>
    <row r="284" spans="2:11">
      <c r="B284" s="299"/>
      <c r="C284" s="299"/>
      <c r="D284" s="299"/>
      <c r="E284" s="299"/>
      <c r="F284" s="299"/>
      <c r="G284" s="299"/>
      <c r="H284" s="299"/>
      <c r="I284" s="299"/>
      <c r="J284" s="299"/>
      <c r="K284" s="299"/>
    </row>
    <row r="285" spans="2:11">
      <c r="B285" s="299"/>
      <c r="C285" s="299"/>
      <c r="D285" s="299"/>
      <c r="E285" s="299"/>
      <c r="F285" s="299"/>
      <c r="G285" s="299"/>
      <c r="H285" s="299"/>
      <c r="I285" s="299"/>
      <c r="J285" s="299"/>
      <c r="K285" s="299"/>
    </row>
    <row r="286" spans="2:11">
      <c r="B286" s="299"/>
      <c r="C286" s="299"/>
      <c r="D286" s="299"/>
      <c r="E286" s="299"/>
      <c r="F286" s="299"/>
      <c r="G286" s="299"/>
      <c r="H286" s="299"/>
      <c r="I286" s="299"/>
      <c r="J286" s="299"/>
      <c r="K286" s="299"/>
    </row>
    <row r="287" spans="2:11">
      <c r="B287" s="299"/>
      <c r="C287" s="299"/>
      <c r="D287" s="299"/>
      <c r="E287" s="299"/>
      <c r="F287" s="299"/>
      <c r="G287" s="299"/>
      <c r="H287" s="299"/>
      <c r="I287" s="299"/>
      <c r="J287" s="299"/>
      <c r="K287" s="299"/>
    </row>
    <row r="288" spans="2:11">
      <c r="B288" s="299"/>
      <c r="C288" s="299"/>
      <c r="D288" s="299"/>
      <c r="E288" s="299"/>
      <c r="F288" s="299"/>
      <c r="G288" s="299"/>
      <c r="H288" s="299"/>
      <c r="I288" s="299"/>
      <c r="J288" s="299"/>
      <c r="K288" s="299"/>
    </row>
    <row r="289" spans="2:11">
      <c r="B289" s="299"/>
      <c r="C289" s="299"/>
      <c r="D289" s="299"/>
      <c r="E289" s="299"/>
      <c r="F289" s="299"/>
      <c r="G289" s="299"/>
      <c r="H289" s="299"/>
      <c r="I289" s="299"/>
      <c r="J289" s="299"/>
      <c r="K289" s="299"/>
    </row>
    <row r="290" spans="2:11">
      <c r="B290" s="299"/>
      <c r="C290" s="299"/>
      <c r="D290" s="299"/>
      <c r="E290" s="299"/>
      <c r="F290" s="299"/>
      <c r="G290" s="299"/>
      <c r="H290" s="299"/>
      <c r="I290" s="299"/>
      <c r="J290" s="299"/>
      <c r="K290" s="299"/>
    </row>
    <row r="291" spans="2:11">
      <c r="B291" s="299"/>
      <c r="C291" s="299"/>
      <c r="D291" s="299"/>
      <c r="E291" s="299"/>
      <c r="F291" s="299"/>
      <c r="G291" s="299"/>
      <c r="H291" s="299"/>
      <c r="I291" s="299"/>
      <c r="J291" s="299"/>
      <c r="K291" s="299"/>
    </row>
    <row r="292" spans="2:11">
      <c r="B292" s="299"/>
      <c r="C292" s="299"/>
      <c r="D292" s="299"/>
      <c r="E292" s="299"/>
      <c r="F292" s="299"/>
      <c r="G292" s="299"/>
      <c r="H292" s="299"/>
      <c r="I292" s="299"/>
      <c r="J292" s="299"/>
      <c r="K292" s="299"/>
    </row>
    <row r="293" spans="2:11">
      <c r="B293" s="299"/>
      <c r="C293" s="299"/>
      <c r="D293" s="299"/>
      <c r="E293" s="299"/>
      <c r="F293" s="299"/>
      <c r="G293" s="299"/>
      <c r="H293" s="299"/>
      <c r="I293" s="299"/>
      <c r="J293" s="299"/>
      <c r="K293" s="299"/>
    </row>
    <row r="294" spans="2:11">
      <c r="B294" s="299"/>
      <c r="C294" s="299"/>
      <c r="D294" s="299"/>
      <c r="E294" s="299"/>
      <c r="F294" s="299"/>
      <c r="G294" s="299"/>
      <c r="H294" s="299"/>
      <c r="I294" s="299"/>
      <c r="J294" s="299"/>
      <c r="K294" s="299"/>
    </row>
    <row r="295" spans="2:11">
      <c r="B295" s="299"/>
      <c r="C295" s="299"/>
      <c r="D295" s="299"/>
      <c r="E295" s="299"/>
      <c r="F295" s="299"/>
      <c r="G295" s="299"/>
      <c r="H295" s="299"/>
      <c r="I295" s="299"/>
      <c r="J295" s="299"/>
      <c r="K295" s="299"/>
    </row>
    <row r="296" spans="2:11">
      <c r="B296" s="299"/>
      <c r="C296" s="299"/>
      <c r="D296" s="299"/>
      <c r="E296" s="299"/>
      <c r="F296" s="299"/>
      <c r="G296" s="299"/>
      <c r="H296" s="299"/>
      <c r="I296" s="299"/>
      <c r="J296" s="299"/>
      <c r="K296" s="299"/>
    </row>
    <row r="297" spans="2:11">
      <c r="B297" s="299"/>
      <c r="C297" s="299"/>
      <c r="D297" s="299"/>
      <c r="E297" s="299"/>
      <c r="F297" s="299"/>
      <c r="G297" s="299"/>
      <c r="H297" s="299"/>
      <c r="I297" s="299"/>
      <c r="J297" s="299"/>
      <c r="K297" s="299"/>
    </row>
    <row r="298" spans="2:11"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</row>
    <row r="299" spans="2:11">
      <c r="B299" s="299"/>
      <c r="C299" s="299"/>
      <c r="D299" s="299"/>
      <c r="E299" s="299"/>
      <c r="F299" s="299"/>
      <c r="G299" s="299"/>
      <c r="H299" s="299"/>
      <c r="I299" s="299"/>
      <c r="J299" s="299"/>
      <c r="K299" s="299"/>
    </row>
    <row r="300" spans="2:11">
      <c r="B300" s="299"/>
      <c r="C300" s="299"/>
      <c r="D300" s="299"/>
      <c r="E300" s="299"/>
      <c r="F300" s="299"/>
      <c r="G300" s="299"/>
      <c r="H300" s="299"/>
      <c r="I300" s="299"/>
      <c r="J300" s="299"/>
      <c r="K300" s="299"/>
    </row>
    <row r="301" spans="2:11">
      <c r="B301" s="299"/>
      <c r="C301" s="299"/>
      <c r="D301" s="299"/>
      <c r="E301" s="299"/>
      <c r="F301" s="299"/>
      <c r="G301" s="299"/>
      <c r="H301" s="299"/>
      <c r="I301" s="299"/>
      <c r="J301" s="299"/>
      <c r="K301" s="299"/>
    </row>
    <row r="302" spans="2:11">
      <c r="B302" s="299"/>
      <c r="C302" s="299"/>
      <c r="D302" s="299"/>
      <c r="E302" s="299"/>
      <c r="F302" s="299"/>
      <c r="G302" s="299"/>
      <c r="H302" s="299"/>
      <c r="I302" s="299"/>
      <c r="J302" s="299"/>
      <c r="K302" s="299"/>
    </row>
    <row r="303" spans="2:11">
      <c r="B303" s="299"/>
      <c r="C303" s="299"/>
      <c r="D303" s="299"/>
      <c r="E303" s="299"/>
      <c r="F303" s="299"/>
      <c r="G303" s="299"/>
      <c r="H303" s="299"/>
      <c r="I303" s="299"/>
      <c r="J303" s="299"/>
      <c r="K303" s="299"/>
    </row>
    <row r="304" spans="2:11">
      <c r="B304" s="299"/>
      <c r="C304" s="299"/>
      <c r="D304" s="299"/>
      <c r="E304" s="299"/>
      <c r="F304" s="299"/>
      <c r="G304" s="299"/>
      <c r="H304" s="299"/>
      <c r="I304" s="299"/>
      <c r="J304" s="299"/>
      <c r="K304" s="299"/>
    </row>
    <row r="305" spans="2:11">
      <c r="B305" s="299"/>
      <c r="C305" s="299"/>
      <c r="D305" s="299"/>
      <c r="E305" s="299"/>
      <c r="F305" s="299"/>
      <c r="G305" s="299"/>
      <c r="H305" s="299"/>
      <c r="I305" s="299"/>
      <c r="J305" s="299"/>
      <c r="K305" s="299"/>
    </row>
    <row r="306" spans="2:11">
      <c r="B306" s="299"/>
      <c r="C306" s="299"/>
      <c r="D306" s="299"/>
      <c r="E306" s="299"/>
      <c r="F306" s="299"/>
      <c r="G306" s="299"/>
      <c r="H306" s="299"/>
      <c r="I306" s="299"/>
      <c r="J306" s="299"/>
      <c r="K306" s="299"/>
    </row>
    <row r="307" spans="2:11">
      <c r="B307" s="299"/>
      <c r="C307" s="299"/>
      <c r="D307" s="299"/>
      <c r="E307" s="299"/>
      <c r="F307" s="299"/>
      <c r="G307" s="299"/>
      <c r="H307" s="299"/>
      <c r="I307" s="299"/>
      <c r="J307" s="299"/>
      <c r="K307" s="299"/>
    </row>
    <row r="308" spans="2:11">
      <c r="B308" s="299"/>
      <c r="C308" s="299"/>
      <c r="D308" s="299"/>
      <c r="E308" s="299"/>
      <c r="F308" s="299"/>
      <c r="G308" s="299"/>
      <c r="H308" s="299"/>
      <c r="I308" s="299"/>
      <c r="J308" s="299"/>
      <c r="K308" s="299"/>
    </row>
    <row r="309" spans="2:11">
      <c r="B309" s="299"/>
      <c r="C309" s="299"/>
      <c r="D309" s="299"/>
      <c r="E309" s="299"/>
      <c r="F309" s="299"/>
      <c r="G309" s="299"/>
      <c r="H309" s="299"/>
      <c r="I309" s="299"/>
      <c r="J309" s="299"/>
      <c r="K309" s="299"/>
    </row>
    <row r="310" spans="2:11">
      <c r="B310" s="299"/>
      <c r="C310" s="299"/>
      <c r="D310" s="299"/>
      <c r="E310" s="299"/>
      <c r="F310" s="299"/>
      <c r="G310" s="299"/>
      <c r="H310" s="299"/>
      <c r="I310" s="299"/>
      <c r="J310" s="299"/>
      <c r="K310" s="299"/>
    </row>
    <row r="311" spans="2:11">
      <c r="B311" s="299"/>
      <c r="C311" s="299"/>
      <c r="D311" s="299"/>
      <c r="E311" s="299"/>
      <c r="F311" s="299"/>
      <c r="G311" s="299"/>
      <c r="H311" s="299"/>
      <c r="I311" s="299"/>
      <c r="J311" s="299"/>
      <c r="K311" s="299"/>
    </row>
    <row r="312" spans="2:11">
      <c r="B312" s="299"/>
      <c r="C312" s="299"/>
      <c r="D312" s="299"/>
      <c r="E312" s="299"/>
      <c r="F312" s="299"/>
      <c r="G312" s="299"/>
      <c r="H312" s="299"/>
      <c r="I312" s="299"/>
      <c r="J312" s="299"/>
      <c r="K312" s="299"/>
    </row>
    <row r="313" spans="2:11">
      <c r="B313" s="299"/>
      <c r="C313" s="299"/>
      <c r="D313" s="299"/>
      <c r="E313" s="299"/>
      <c r="F313" s="299"/>
      <c r="G313" s="299"/>
      <c r="H313" s="299"/>
      <c r="I313" s="299"/>
      <c r="J313" s="299"/>
      <c r="K313" s="299"/>
    </row>
    <row r="314" spans="2:11">
      <c r="B314" s="299"/>
      <c r="C314" s="299"/>
      <c r="D314" s="299"/>
      <c r="E314" s="299"/>
      <c r="F314" s="299"/>
      <c r="G314" s="299"/>
      <c r="H314" s="299"/>
      <c r="I314" s="299"/>
      <c r="J314" s="299"/>
      <c r="K314" s="299"/>
    </row>
    <row r="315" spans="2:11">
      <c r="B315" s="299"/>
      <c r="C315" s="299"/>
      <c r="D315" s="299"/>
      <c r="E315" s="299"/>
      <c r="F315" s="299"/>
      <c r="G315" s="299"/>
      <c r="H315" s="299"/>
      <c r="I315" s="299"/>
      <c r="J315" s="299"/>
      <c r="K315" s="299"/>
    </row>
    <row r="316" spans="2:11">
      <c r="B316" s="299"/>
      <c r="C316" s="299"/>
      <c r="D316" s="299"/>
      <c r="E316" s="299"/>
      <c r="F316" s="299"/>
      <c r="G316" s="299"/>
      <c r="H316" s="299"/>
      <c r="I316" s="299"/>
      <c r="J316" s="299"/>
      <c r="K316" s="299"/>
    </row>
    <row r="317" spans="2:11">
      <c r="B317" s="299"/>
      <c r="C317" s="299"/>
      <c r="D317" s="299"/>
      <c r="E317" s="299"/>
      <c r="F317" s="299"/>
      <c r="G317" s="299"/>
      <c r="H317" s="299"/>
      <c r="I317" s="299"/>
      <c r="J317" s="299"/>
      <c r="K317" s="299"/>
    </row>
    <row r="318" spans="2:11">
      <c r="B318" s="299"/>
      <c r="C318" s="299"/>
      <c r="D318" s="299"/>
      <c r="E318" s="299"/>
      <c r="F318" s="299"/>
      <c r="G318" s="299"/>
      <c r="H318" s="299"/>
      <c r="I318" s="299"/>
      <c r="J318" s="299"/>
      <c r="K318" s="299"/>
    </row>
    <row r="319" spans="2:11">
      <c r="B319" s="299"/>
      <c r="C319" s="299"/>
      <c r="D319" s="299"/>
      <c r="E319" s="299"/>
      <c r="F319" s="299"/>
      <c r="G319" s="299"/>
      <c r="H319" s="299"/>
      <c r="I319" s="299"/>
      <c r="J319" s="299"/>
      <c r="K319" s="299"/>
    </row>
    <row r="320" spans="2:11">
      <c r="B320" s="299"/>
      <c r="C320" s="299"/>
      <c r="D320" s="299"/>
      <c r="E320" s="299"/>
      <c r="F320" s="299"/>
      <c r="G320" s="299"/>
      <c r="H320" s="299"/>
      <c r="I320" s="299"/>
      <c r="J320" s="299"/>
      <c r="K320" s="299"/>
    </row>
    <row r="321" spans="2:11">
      <c r="B321" s="299"/>
      <c r="C321" s="299"/>
      <c r="D321" s="299"/>
      <c r="E321" s="299"/>
      <c r="F321" s="299"/>
      <c r="G321" s="299"/>
      <c r="H321" s="299"/>
      <c r="I321" s="299"/>
      <c r="J321" s="299"/>
      <c r="K321" s="299"/>
    </row>
    <row r="322" spans="2:11">
      <c r="B322" s="299"/>
      <c r="C322" s="299"/>
      <c r="D322" s="299"/>
      <c r="E322" s="299"/>
      <c r="F322" s="299"/>
      <c r="G322" s="299"/>
      <c r="H322" s="299"/>
      <c r="I322" s="299"/>
      <c r="J322" s="299"/>
      <c r="K322" s="299"/>
    </row>
    <row r="323" spans="2:11">
      <c r="B323" s="299"/>
      <c r="C323" s="299"/>
      <c r="D323" s="299"/>
      <c r="E323" s="299"/>
      <c r="F323" s="299"/>
      <c r="G323" s="299"/>
      <c r="H323" s="299"/>
      <c r="I323" s="299"/>
      <c r="J323" s="299"/>
      <c r="K323" s="299"/>
    </row>
    <row r="324" spans="2:11">
      <c r="B324" s="299"/>
      <c r="C324" s="299"/>
      <c r="D324" s="299"/>
      <c r="E324" s="299"/>
      <c r="F324" s="299"/>
      <c r="G324" s="299"/>
      <c r="H324" s="299"/>
      <c r="I324" s="299"/>
      <c r="J324" s="299"/>
      <c r="K324" s="299"/>
    </row>
    <row r="325" spans="2:11">
      <c r="B325" s="299"/>
      <c r="C325" s="299"/>
      <c r="D325" s="299"/>
      <c r="E325" s="299"/>
      <c r="F325" s="299"/>
      <c r="G325" s="299"/>
      <c r="H325" s="299"/>
      <c r="I325" s="299"/>
      <c r="J325" s="299"/>
      <c r="K325" s="299"/>
    </row>
    <row r="326" spans="2:11">
      <c r="B326" s="299"/>
      <c r="C326" s="299"/>
      <c r="D326" s="299"/>
      <c r="E326" s="299"/>
      <c r="F326" s="299"/>
      <c r="G326" s="299"/>
      <c r="H326" s="299"/>
      <c r="I326" s="299"/>
      <c r="J326" s="299"/>
      <c r="K326" s="299"/>
    </row>
    <row r="327" spans="2:11">
      <c r="B327" s="299"/>
      <c r="C327" s="299"/>
      <c r="D327" s="299"/>
      <c r="E327" s="299"/>
      <c r="F327" s="299"/>
      <c r="G327" s="299"/>
      <c r="H327" s="299"/>
      <c r="I327" s="299"/>
      <c r="J327" s="299"/>
      <c r="K327" s="299"/>
    </row>
    <row r="328" spans="2:11">
      <c r="B328" s="299"/>
      <c r="C328" s="299"/>
      <c r="D328" s="299"/>
      <c r="E328" s="299"/>
      <c r="F328" s="299"/>
      <c r="G328" s="299"/>
      <c r="H328" s="299"/>
      <c r="I328" s="299"/>
      <c r="J328" s="299"/>
      <c r="K328" s="299"/>
    </row>
    <row r="329" spans="2:11">
      <c r="B329" s="299"/>
      <c r="C329" s="299"/>
      <c r="D329" s="299"/>
      <c r="E329" s="299"/>
      <c r="F329" s="299"/>
      <c r="G329" s="299"/>
      <c r="H329" s="299"/>
      <c r="I329" s="299"/>
      <c r="J329" s="299"/>
      <c r="K329" s="299"/>
    </row>
    <row r="330" spans="2:11">
      <c r="B330" s="299"/>
      <c r="C330" s="299"/>
      <c r="D330" s="299"/>
      <c r="E330" s="299"/>
      <c r="F330" s="299"/>
      <c r="G330" s="299"/>
      <c r="H330" s="299"/>
      <c r="I330" s="299"/>
      <c r="J330" s="299"/>
      <c r="K330" s="299"/>
    </row>
    <row r="331" spans="2:11">
      <c r="B331" s="299"/>
      <c r="C331" s="299"/>
      <c r="D331" s="299"/>
      <c r="E331" s="299"/>
      <c r="F331" s="299"/>
      <c r="G331" s="299"/>
      <c r="H331" s="299"/>
      <c r="I331" s="299"/>
      <c r="J331" s="299"/>
      <c r="K331" s="299"/>
    </row>
    <row r="332" spans="2:11">
      <c r="B332" s="299"/>
      <c r="C332" s="299"/>
      <c r="D332" s="299"/>
      <c r="E332" s="299"/>
      <c r="F332" s="299"/>
      <c r="G332" s="299"/>
      <c r="H332" s="299"/>
      <c r="I332" s="299"/>
      <c r="J332" s="299"/>
      <c r="K332" s="299"/>
    </row>
    <row r="333" spans="2:11">
      <c r="B333" s="299"/>
      <c r="C333" s="299"/>
      <c r="D333" s="299"/>
      <c r="E333" s="299"/>
      <c r="F333" s="299"/>
      <c r="G333" s="299"/>
      <c r="H333" s="299"/>
      <c r="I333" s="299"/>
      <c r="J333" s="299"/>
      <c r="K333" s="299"/>
    </row>
    <row r="334" spans="2:11">
      <c r="B334" s="299"/>
      <c r="C334" s="299"/>
      <c r="D334" s="299"/>
      <c r="E334" s="299"/>
      <c r="F334" s="299"/>
      <c r="G334" s="299"/>
      <c r="H334" s="299"/>
      <c r="I334" s="299"/>
      <c r="J334" s="299"/>
      <c r="K334" s="299"/>
    </row>
    <row r="335" spans="2:11">
      <c r="B335" s="299"/>
      <c r="C335" s="299"/>
      <c r="D335" s="299"/>
      <c r="E335" s="299"/>
      <c r="F335" s="299"/>
      <c r="G335" s="299"/>
      <c r="H335" s="299"/>
      <c r="I335" s="299"/>
      <c r="J335" s="299"/>
      <c r="K335" s="299"/>
    </row>
    <row r="336" spans="2:11">
      <c r="B336" s="299"/>
      <c r="C336" s="299"/>
      <c r="D336" s="299"/>
      <c r="E336" s="299"/>
      <c r="F336" s="299"/>
      <c r="G336" s="299"/>
      <c r="H336" s="299"/>
      <c r="I336" s="299"/>
      <c r="J336" s="299"/>
      <c r="K336" s="299"/>
    </row>
    <row r="337" spans="2:11">
      <c r="B337" s="299"/>
      <c r="C337" s="299"/>
      <c r="D337" s="299"/>
      <c r="E337" s="299"/>
      <c r="F337" s="299"/>
      <c r="G337" s="299"/>
      <c r="H337" s="299"/>
      <c r="I337" s="299"/>
      <c r="J337" s="299"/>
      <c r="K337" s="299"/>
    </row>
    <row r="338" spans="2:11">
      <c r="B338" s="299"/>
      <c r="C338" s="299"/>
      <c r="D338" s="299"/>
      <c r="E338" s="299"/>
      <c r="F338" s="299"/>
      <c r="G338" s="299"/>
      <c r="H338" s="299"/>
      <c r="I338" s="299"/>
      <c r="J338" s="299"/>
      <c r="K338" s="299"/>
    </row>
    <row r="339" spans="2:11">
      <c r="B339" s="299"/>
      <c r="C339" s="299"/>
      <c r="D339" s="299"/>
      <c r="E339" s="299"/>
      <c r="F339" s="299"/>
      <c r="G339" s="299"/>
      <c r="H339" s="299"/>
      <c r="I339" s="299"/>
      <c r="J339" s="299"/>
      <c r="K339" s="299"/>
    </row>
    <row r="340" spans="2:11">
      <c r="B340" s="299"/>
      <c r="C340" s="299"/>
      <c r="D340" s="299"/>
      <c r="E340" s="299"/>
      <c r="F340" s="299"/>
      <c r="G340" s="299"/>
      <c r="H340" s="299"/>
      <c r="I340" s="299"/>
      <c r="J340" s="299"/>
      <c r="K340" s="299"/>
    </row>
    <row r="341" spans="2:11">
      <c r="B341" s="299"/>
      <c r="C341" s="299"/>
      <c r="D341" s="299"/>
      <c r="E341" s="299"/>
      <c r="F341" s="299"/>
      <c r="G341" s="299"/>
      <c r="H341" s="299"/>
      <c r="I341" s="299"/>
      <c r="J341" s="299"/>
      <c r="K341" s="299"/>
    </row>
    <row r="342" spans="2:11">
      <c r="B342" s="299"/>
      <c r="C342" s="299"/>
      <c r="D342" s="299"/>
      <c r="E342" s="299"/>
      <c r="F342" s="299"/>
      <c r="G342" s="299"/>
      <c r="H342" s="299"/>
      <c r="I342" s="299"/>
      <c r="J342" s="299"/>
      <c r="K342" s="299"/>
    </row>
    <row r="343" spans="2:11">
      <c r="B343" s="299"/>
      <c r="C343" s="299"/>
      <c r="D343" s="299"/>
      <c r="E343" s="299"/>
      <c r="F343" s="299"/>
      <c r="G343" s="299"/>
      <c r="H343" s="299"/>
      <c r="I343" s="299"/>
      <c r="J343" s="299"/>
      <c r="K343" s="299"/>
    </row>
    <row r="344" spans="2:11">
      <c r="B344" s="299"/>
      <c r="C344" s="299"/>
      <c r="D344" s="299"/>
      <c r="E344" s="299"/>
      <c r="F344" s="299"/>
      <c r="G344" s="299"/>
      <c r="H344" s="299"/>
      <c r="I344" s="299"/>
      <c r="J344" s="299"/>
      <c r="K344" s="299"/>
    </row>
    <row r="345" spans="2:11">
      <c r="B345" s="299"/>
      <c r="C345" s="299"/>
      <c r="D345" s="299"/>
      <c r="E345" s="299"/>
      <c r="F345" s="299"/>
      <c r="G345" s="299"/>
      <c r="H345" s="299"/>
      <c r="I345" s="299"/>
      <c r="J345" s="299"/>
      <c r="K345" s="299"/>
    </row>
    <row r="346" spans="2:11">
      <c r="B346" s="299"/>
      <c r="C346" s="299"/>
      <c r="D346" s="299"/>
      <c r="E346" s="299"/>
      <c r="F346" s="299"/>
      <c r="G346" s="299"/>
      <c r="H346" s="299"/>
      <c r="I346" s="299"/>
      <c r="J346" s="299"/>
      <c r="K346" s="299"/>
    </row>
    <row r="347" spans="2:11">
      <c r="B347" s="299"/>
      <c r="C347" s="299"/>
      <c r="D347" s="299"/>
      <c r="E347" s="299"/>
      <c r="F347" s="299"/>
      <c r="G347" s="299"/>
      <c r="H347" s="299"/>
      <c r="I347" s="299"/>
      <c r="J347" s="299"/>
      <c r="K347" s="299"/>
    </row>
    <row r="348" spans="2:11">
      <c r="B348" s="299"/>
      <c r="C348" s="299"/>
      <c r="D348" s="299"/>
      <c r="E348" s="299"/>
      <c r="F348" s="299"/>
      <c r="G348" s="299"/>
      <c r="H348" s="299"/>
      <c r="I348" s="299"/>
      <c r="J348" s="299"/>
      <c r="K348" s="299"/>
    </row>
    <row r="349" spans="2:11">
      <c r="B349" s="299"/>
      <c r="C349" s="299"/>
      <c r="D349" s="299"/>
      <c r="E349" s="299"/>
      <c r="F349" s="299"/>
      <c r="G349" s="299"/>
      <c r="H349" s="299"/>
      <c r="I349" s="299"/>
      <c r="J349" s="299"/>
      <c r="K349" s="299"/>
    </row>
    <row r="350" spans="2:11">
      <c r="B350" s="299"/>
      <c r="C350" s="299"/>
      <c r="D350" s="299"/>
      <c r="E350" s="299"/>
      <c r="F350" s="299"/>
      <c r="G350" s="299"/>
      <c r="H350" s="299"/>
      <c r="I350" s="299"/>
      <c r="J350" s="299"/>
      <c r="K350" s="299"/>
    </row>
    <row r="351" spans="2:11">
      <c r="B351" s="299"/>
      <c r="C351" s="299"/>
      <c r="D351" s="299"/>
      <c r="E351" s="299"/>
      <c r="F351" s="299"/>
      <c r="G351" s="299"/>
      <c r="H351" s="299"/>
      <c r="I351" s="299"/>
      <c r="J351" s="299"/>
      <c r="K351" s="299"/>
    </row>
    <row r="352" spans="2:11">
      <c r="B352" s="299"/>
      <c r="C352" s="299"/>
      <c r="D352" s="299"/>
      <c r="E352" s="299"/>
      <c r="F352" s="299"/>
      <c r="G352" s="299"/>
      <c r="H352" s="299"/>
      <c r="I352" s="299"/>
      <c r="J352" s="299"/>
      <c r="K352" s="299"/>
    </row>
    <row r="353" spans="2:11"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</row>
    <row r="354" spans="2:11">
      <c r="B354" s="299"/>
      <c r="C354" s="299"/>
      <c r="D354" s="299"/>
      <c r="E354" s="299"/>
      <c r="F354" s="299"/>
      <c r="G354" s="299"/>
      <c r="H354" s="299"/>
      <c r="I354" s="299"/>
      <c r="J354" s="299"/>
      <c r="K354" s="299"/>
    </row>
    <row r="355" spans="2:11">
      <c r="B355" s="299"/>
      <c r="C355" s="299"/>
      <c r="D355" s="299"/>
      <c r="E355" s="299"/>
      <c r="F355" s="299"/>
      <c r="G355" s="299"/>
      <c r="H355" s="299"/>
      <c r="I355" s="299"/>
      <c r="J355" s="299"/>
      <c r="K355" s="299"/>
    </row>
    <row r="356" spans="2:11">
      <c r="B356" s="299"/>
      <c r="C356" s="299"/>
      <c r="D356" s="299"/>
      <c r="E356" s="299"/>
      <c r="F356" s="299"/>
      <c r="G356" s="299"/>
      <c r="H356" s="299"/>
      <c r="I356" s="299"/>
      <c r="J356" s="299"/>
      <c r="K356" s="299"/>
    </row>
    <row r="357" spans="2:11">
      <c r="B357" s="299"/>
      <c r="C357" s="299"/>
      <c r="D357" s="299"/>
      <c r="E357" s="299"/>
      <c r="F357" s="299"/>
      <c r="G357" s="299"/>
      <c r="H357" s="299"/>
      <c r="I357" s="299"/>
      <c r="J357" s="299"/>
      <c r="K357" s="299"/>
    </row>
    <row r="358" spans="2:11">
      <c r="B358" s="299"/>
      <c r="C358" s="299"/>
      <c r="D358" s="299"/>
      <c r="E358" s="299"/>
      <c r="F358" s="299"/>
      <c r="G358" s="299"/>
      <c r="H358" s="299"/>
      <c r="I358" s="299"/>
      <c r="J358" s="299"/>
      <c r="K358" s="299"/>
    </row>
    <row r="359" spans="2:11">
      <c r="B359" s="299"/>
      <c r="C359" s="299"/>
      <c r="D359" s="299"/>
      <c r="E359" s="299"/>
      <c r="F359" s="299"/>
      <c r="G359" s="299"/>
      <c r="H359" s="299"/>
      <c r="I359" s="299"/>
      <c r="J359" s="299"/>
      <c r="K359" s="299"/>
    </row>
    <row r="360" spans="2:11">
      <c r="B360" s="299"/>
      <c r="C360" s="299"/>
      <c r="D360" s="299"/>
      <c r="E360" s="299"/>
      <c r="F360" s="299"/>
      <c r="G360" s="299"/>
      <c r="H360" s="299"/>
      <c r="I360" s="299"/>
      <c r="J360" s="299"/>
      <c r="K360" s="299"/>
    </row>
    <row r="361" spans="2:11">
      <c r="B361" s="299"/>
      <c r="C361" s="299"/>
      <c r="D361" s="299"/>
      <c r="E361" s="299"/>
      <c r="F361" s="299"/>
      <c r="G361" s="299"/>
      <c r="H361" s="299"/>
      <c r="I361" s="299"/>
      <c r="J361" s="299"/>
      <c r="K361" s="299"/>
    </row>
    <row r="362" spans="2:11">
      <c r="B362" s="299"/>
      <c r="C362" s="299"/>
      <c r="D362" s="299"/>
      <c r="E362" s="299"/>
      <c r="F362" s="299"/>
      <c r="G362" s="299"/>
      <c r="H362" s="299"/>
      <c r="I362" s="299"/>
      <c r="J362" s="299"/>
      <c r="K362" s="299"/>
    </row>
    <row r="363" spans="2:11">
      <c r="B363" s="299"/>
      <c r="C363" s="299"/>
      <c r="D363" s="299"/>
      <c r="E363" s="299"/>
      <c r="F363" s="299"/>
      <c r="G363" s="299"/>
      <c r="H363" s="299"/>
      <c r="I363" s="299"/>
      <c r="J363" s="299"/>
      <c r="K363" s="299"/>
    </row>
    <row r="364" spans="2:11">
      <c r="B364" s="299"/>
      <c r="C364" s="299"/>
      <c r="D364" s="299"/>
      <c r="E364" s="299"/>
      <c r="F364" s="299"/>
      <c r="G364" s="299"/>
      <c r="H364" s="299"/>
      <c r="I364" s="299"/>
      <c r="J364" s="299"/>
      <c r="K364" s="299"/>
    </row>
    <row r="365" spans="2:11">
      <c r="B365" s="299"/>
      <c r="C365" s="299"/>
      <c r="D365" s="299"/>
      <c r="E365" s="299"/>
      <c r="F365" s="299"/>
      <c r="G365" s="299"/>
      <c r="H365" s="299"/>
      <c r="I365" s="299"/>
      <c r="J365" s="299"/>
      <c r="K365" s="299"/>
    </row>
    <row r="366" spans="2:11">
      <c r="B366" s="299"/>
      <c r="C366" s="299"/>
      <c r="D366" s="299"/>
      <c r="E366" s="299"/>
      <c r="F366" s="299"/>
      <c r="G366" s="299"/>
      <c r="H366" s="299"/>
      <c r="I366" s="299"/>
      <c r="J366" s="299"/>
      <c r="K366" s="299"/>
    </row>
    <row r="367" spans="2:11">
      <c r="B367" s="299"/>
      <c r="C367" s="299"/>
      <c r="D367" s="299"/>
      <c r="E367" s="299"/>
      <c r="F367" s="299"/>
      <c r="G367" s="299"/>
      <c r="H367" s="299"/>
      <c r="I367" s="299"/>
      <c r="J367" s="299"/>
      <c r="K367" s="299"/>
    </row>
    <row r="368" spans="2:11">
      <c r="B368" s="299"/>
      <c r="C368" s="299"/>
      <c r="D368" s="299"/>
      <c r="E368" s="299"/>
      <c r="F368" s="299"/>
      <c r="G368" s="299"/>
      <c r="H368" s="299"/>
      <c r="I368" s="299"/>
      <c r="J368" s="299"/>
      <c r="K368" s="299"/>
    </row>
    <row r="369" spans="2:11">
      <c r="B369" s="299"/>
      <c r="C369" s="299"/>
      <c r="D369" s="299"/>
      <c r="E369" s="299"/>
      <c r="F369" s="299"/>
      <c r="G369" s="299"/>
      <c r="H369" s="299"/>
      <c r="I369" s="299"/>
      <c r="J369" s="299"/>
      <c r="K369" s="299"/>
    </row>
    <row r="370" spans="2:11">
      <c r="B370" s="299"/>
      <c r="C370" s="299"/>
      <c r="D370" s="299"/>
      <c r="E370" s="299"/>
      <c r="F370" s="299"/>
      <c r="G370" s="299"/>
      <c r="H370" s="299"/>
      <c r="I370" s="299"/>
      <c r="J370" s="299"/>
      <c r="K370" s="299"/>
    </row>
    <row r="371" spans="2:11">
      <c r="B371" s="299"/>
      <c r="C371" s="299"/>
      <c r="D371" s="299"/>
      <c r="E371" s="299"/>
      <c r="F371" s="299"/>
      <c r="G371" s="299"/>
      <c r="H371" s="299"/>
      <c r="I371" s="299"/>
      <c r="J371" s="299"/>
      <c r="K371" s="299"/>
    </row>
    <row r="372" spans="2:11">
      <c r="B372" s="299"/>
      <c r="C372" s="299"/>
      <c r="D372" s="299"/>
      <c r="E372" s="299"/>
      <c r="F372" s="299"/>
      <c r="G372" s="299"/>
      <c r="H372" s="299"/>
      <c r="I372" s="299"/>
      <c r="J372" s="299"/>
      <c r="K372" s="299"/>
    </row>
    <row r="373" spans="2:11">
      <c r="B373" s="299"/>
      <c r="C373" s="299"/>
      <c r="D373" s="299"/>
      <c r="E373" s="299"/>
      <c r="F373" s="299"/>
      <c r="G373" s="299"/>
      <c r="H373" s="299"/>
      <c r="I373" s="299"/>
      <c r="J373" s="299"/>
      <c r="K373" s="299"/>
    </row>
    <row r="374" spans="2:11">
      <c r="B374" s="299"/>
      <c r="C374" s="299"/>
      <c r="D374" s="299"/>
      <c r="E374" s="299"/>
      <c r="F374" s="299"/>
      <c r="G374" s="299"/>
      <c r="H374" s="299"/>
      <c r="I374" s="299"/>
      <c r="J374" s="299"/>
      <c r="K374" s="299"/>
    </row>
    <row r="375" spans="2:11">
      <c r="B375" s="299"/>
      <c r="C375" s="299"/>
      <c r="D375" s="299"/>
      <c r="E375" s="299"/>
      <c r="F375" s="299"/>
      <c r="G375" s="299"/>
      <c r="H375" s="299"/>
      <c r="I375" s="299"/>
      <c r="J375" s="299"/>
      <c r="K375" s="299"/>
    </row>
    <row r="376" spans="2:11">
      <c r="B376" s="299"/>
      <c r="C376" s="299"/>
      <c r="D376" s="299"/>
      <c r="E376" s="299"/>
      <c r="F376" s="299"/>
      <c r="G376" s="299"/>
      <c r="H376" s="299"/>
      <c r="I376" s="299"/>
      <c r="J376" s="299"/>
      <c r="K376" s="299"/>
    </row>
    <row r="377" spans="2:11">
      <c r="B377" s="299"/>
      <c r="C377" s="299"/>
      <c r="D377" s="299"/>
      <c r="E377" s="299"/>
      <c r="F377" s="299"/>
      <c r="G377" s="299"/>
      <c r="H377" s="299"/>
      <c r="I377" s="299"/>
      <c r="J377" s="299"/>
      <c r="K377" s="299"/>
    </row>
    <row r="378" spans="2:11">
      <c r="B378" s="299"/>
      <c r="C378" s="299"/>
      <c r="D378" s="299"/>
      <c r="E378" s="299"/>
      <c r="F378" s="299"/>
      <c r="G378" s="299"/>
      <c r="H378" s="299"/>
      <c r="I378" s="299"/>
      <c r="J378" s="299"/>
      <c r="K378" s="299"/>
    </row>
    <row r="379" spans="2:11">
      <c r="B379" s="299"/>
      <c r="C379" s="299"/>
      <c r="D379" s="299"/>
      <c r="E379" s="299"/>
      <c r="F379" s="299"/>
      <c r="G379" s="299"/>
      <c r="H379" s="299"/>
      <c r="I379" s="299"/>
      <c r="J379" s="299"/>
      <c r="K379" s="299"/>
    </row>
    <row r="380" spans="2:11">
      <c r="B380" s="299"/>
      <c r="C380" s="299"/>
      <c r="D380" s="299"/>
      <c r="E380" s="299"/>
      <c r="F380" s="299"/>
      <c r="G380" s="299"/>
      <c r="H380" s="299"/>
      <c r="I380" s="299"/>
      <c r="J380" s="299"/>
      <c r="K380" s="299"/>
    </row>
    <row r="381" spans="2:11">
      <c r="B381" s="299"/>
      <c r="C381" s="299"/>
      <c r="D381" s="299"/>
      <c r="E381" s="299"/>
      <c r="F381" s="299"/>
      <c r="G381" s="299"/>
      <c r="H381" s="299"/>
      <c r="I381" s="299"/>
      <c r="J381" s="299"/>
      <c r="K381" s="299"/>
    </row>
    <row r="382" spans="2:11">
      <c r="B382" s="299"/>
      <c r="C382" s="299"/>
      <c r="D382" s="299"/>
      <c r="E382" s="299"/>
      <c r="F382" s="299"/>
      <c r="G382" s="299"/>
      <c r="H382" s="299"/>
      <c r="I382" s="299"/>
      <c r="J382" s="299"/>
      <c r="K382" s="299"/>
    </row>
    <row r="383" spans="2:11">
      <c r="B383" s="299"/>
      <c r="C383" s="299"/>
      <c r="D383" s="299"/>
      <c r="E383" s="299"/>
      <c r="F383" s="299"/>
      <c r="G383" s="299"/>
      <c r="H383" s="299"/>
      <c r="I383" s="299"/>
      <c r="J383" s="299"/>
      <c r="K383" s="299"/>
    </row>
    <row r="384" spans="2:11">
      <c r="B384" s="299"/>
      <c r="C384" s="299"/>
      <c r="D384" s="299"/>
      <c r="E384" s="299"/>
      <c r="F384" s="299"/>
      <c r="G384" s="299"/>
      <c r="H384" s="299"/>
      <c r="I384" s="299"/>
      <c r="J384" s="299"/>
      <c r="K384" s="299"/>
    </row>
    <row r="385" spans="2:11">
      <c r="B385" s="299"/>
      <c r="C385" s="299"/>
      <c r="D385" s="299"/>
      <c r="E385" s="299"/>
      <c r="F385" s="299"/>
      <c r="G385" s="299"/>
      <c r="H385" s="299"/>
      <c r="I385" s="299"/>
      <c r="J385" s="299"/>
      <c r="K385" s="299"/>
    </row>
    <row r="386" spans="2:11">
      <c r="B386" s="299"/>
      <c r="C386" s="299"/>
      <c r="D386" s="299"/>
      <c r="E386" s="299"/>
      <c r="F386" s="299"/>
      <c r="G386" s="299"/>
      <c r="H386" s="299"/>
      <c r="I386" s="299"/>
      <c r="J386" s="299"/>
      <c r="K386" s="299"/>
    </row>
    <row r="387" spans="2:11">
      <c r="B387" s="299"/>
      <c r="C387" s="299"/>
      <c r="D387" s="299"/>
      <c r="E387" s="299"/>
      <c r="F387" s="299"/>
      <c r="G387" s="299"/>
      <c r="H387" s="299"/>
      <c r="I387" s="299"/>
      <c r="J387" s="299"/>
      <c r="K387" s="299"/>
    </row>
    <row r="388" spans="2:11">
      <c r="B388" s="299"/>
      <c r="C388" s="299"/>
      <c r="D388" s="299"/>
      <c r="E388" s="299"/>
      <c r="F388" s="299"/>
      <c r="G388" s="299"/>
      <c r="H388" s="299"/>
      <c r="I388" s="299"/>
      <c r="J388" s="299"/>
      <c r="K388" s="299"/>
    </row>
    <row r="389" spans="2:11">
      <c r="B389" s="299"/>
      <c r="C389" s="299"/>
      <c r="D389" s="299"/>
      <c r="E389" s="299"/>
      <c r="F389" s="299"/>
      <c r="G389" s="299"/>
      <c r="H389" s="299"/>
      <c r="I389" s="299"/>
      <c r="J389" s="299"/>
      <c r="K389" s="299"/>
    </row>
    <row r="390" spans="2:11">
      <c r="B390" s="299"/>
      <c r="C390" s="299"/>
      <c r="D390" s="299"/>
      <c r="E390" s="299"/>
      <c r="F390" s="299"/>
      <c r="G390" s="299"/>
      <c r="H390" s="299"/>
      <c r="I390" s="299"/>
      <c r="J390" s="299"/>
      <c r="K390" s="299"/>
    </row>
    <row r="391" spans="2:11">
      <c r="B391" s="299"/>
      <c r="C391" s="299"/>
      <c r="D391" s="299"/>
      <c r="E391" s="299"/>
      <c r="F391" s="299"/>
      <c r="G391" s="299"/>
      <c r="H391" s="299"/>
      <c r="I391" s="299"/>
      <c r="J391" s="299"/>
      <c r="K391" s="299"/>
    </row>
    <row r="392" spans="2:11">
      <c r="B392" s="299"/>
      <c r="C392" s="299"/>
      <c r="D392" s="299"/>
      <c r="E392" s="299"/>
      <c r="F392" s="299"/>
      <c r="G392" s="299"/>
      <c r="H392" s="299"/>
      <c r="I392" s="299"/>
      <c r="J392" s="299"/>
      <c r="K392" s="299"/>
    </row>
    <row r="393" spans="2:11">
      <c r="B393" s="299"/>
      <c r="C393" s="299"/>
      <c r="D393" s="299"/>
      <c r="E393" s="299"/>
      <c r="F393" s="299"/>
      <c r="G393" s="299"/>
      <c r="H393" s="299"/>
      <c r="I393" s="299"/>
      <c r="J393" s="299"/>
      <c r="K393" s="299"/>
    </row>
    <row r="394" spans="2:11">
      <c r="B394" s="299"/>
      <c r="C394" s="299"/>
      <c r="D394" s="299"/>
      <c r="E394" s="299"/>
      <c r="F394" s="299"/>
      <c r="G394" s="299"/>
      <c r="H394" s="299"/>
      <c r="I394" s="299"/>
      <c r="J394" s="299"/>
      <c r="K394" s="299"/>
    </row>
    <row r="395" spans="2:11">
      <c r="B395" s="299"/>
      <c r="C395" s="299"/>
      <c r="D395" s="299"/>
      <c r="E395" s="299"/>
      <c r="F395" s="299"/>
      <c r="G395" s="299"/>
      <c r="H395" s="299"/>
      <c r="I395" s="299"/>
      <c r="J395" s="299"/>
      <c r="K395" s="299"/>
    </row>
    <row r="396" spans="2:11">
      <c r="B396" s="299"/>
      <c r="C396" s="299"/>
      <c r="D396" s="299"/>
      <c r="E396" s="299"/>
      <c r="F396" s="299"/>
      <c r="G396" s="299"/>
      <c r="H396" s="299"/>
      <c r="I396" s="299"/>
      <c r="J396" s="299"/>
      <c r="K396" s="299"/>
    </row>
    <row r="397" spans="2:11">
      <c r="B397" s="299"/>
      <c r="C397" s="299"/>
      <c r="D397" s="299"/>
      <c r="E397" s="299"/>
      <c r="F397" s="299"/>
      <c r="G397" s="299"/>
      <c r="H397" s="299"/>
      <c r="I397" s="299"/>
      <c r="J397" s="299"/>
      <c r="K397" s="299"/>
    </row>
    <row r="398" spans="2:11">
      <c r="B398" s="299"/>
      <c r="C398" s="299"/>
      <c r="D398" s="299"/>
      <c r="E398" s="299"/>
      <c r="F398" s="299"/>
      <c r="G398" s="299"/>
      <c r="H398" s="299"/>
      <c r="I398" s="299"/>
      <c r="J398" s="299"/>
      <c r="K398" s="299"/>
    </row>
    <row r="399" spans="2:11">
      <c r="B399" s="299"/>
      <c r="C399" s="299"/>
      <c r="D399" s="299"/>
      <c r="E399" s="299"/>
      <c r="F399" s="299"/>
      <c r="G399" s="299"/>
      <c r="H399" s="299"/>
      <c r="I399" s="299"/>
      <c r="J399" s="299"/>
      <c r="K399" s="299"/>
    </row>
    <row r="400" spans="2:11">
      <c r="B400" s="299"/>
      <c r="C400" s="299"/>
      <c r="D400" s="299"/>
      <c r="E400" s="299"/>
      <c r="F400" s="299"/>
      <c r="G400" s="299"/>
      <c r="H400" s="299"/>
      <c r="I400" s="299"/>
      <c r="J400" s="299"/>
      <c r="K400" s="299"/>
    </row>
    <row r="401" spans="2:11">
      <c r="B401" s="299"/>
      <c r="C401" s="299"/>
      <c r="D401" s="299"/>
      <c r="E401" s="299"/>
      <c r="F401" s="299"/>
      <c r="G401" s="299"/>
      <c r="H401" s="299"/>
      <c r="I401" s="299"/>
      <c r="J401" s="299"/>
      <c r="K401" s="299"/>
    </row>
    <row r="402" spans="2:11">
      <c r="B402" s="299"/>
      <c r="C402" s="299"/>
      <c r="D402" s="299"/>
      <c r="E402" s="299"/>
      <c r="F402" s="299"/>
      <c r="G402" s="299"/>
      <c r="H402" s="299"/>
      <c r="I402" s="299"/>
      <c r="J402" s="299"/>
      <c r="K402" s="299"/>
    </row>
    <row r="403" spans="2:11">
      <c r="B403" s="299"/>
      <c r="C403" s="299"/>
      <c r="D403" s="299"/>
      <c r="E403" s="299"/>
      <c r="F403" s="299"/>
      <c r="G403" s="299"/>
      <c r="H403" s="299"/>
      <c r="I403" s="299"/>
      <c r="J403" s="299"/>
      <c r="K403" s="299"/>
    </row>
    <row r="404" spans="2:11">
      <c r="B404" s="299"/>
      <c r="C404" s="299"/>
      <c r="D404" s="299"/>
      <c r="E404" s="299"/>
      <c r="F404" s="299"/>
      <c r="G404" s="299"/>
      <c r="H404" s="299"/>
      <c r="I404" s="299"/>
      <c r="J404" s="299"/>
      <c r="K404" s="299"/>
    </row>
    <row r="405" spans="2:11">
      <c r="B405" s="299"/>
      <c r="C405" s="299"/>
      <c r="D405" s="299"/>
      <c r="E405" s="299"/>
      <c r="F405" s="299"/>
      <c r="G405" s="299"/>
      <c r="H405" s="299"/>
      <c r="I405" s="299"/>
      <c r="J405" s="299"/>
      <c r="K405" s="299"/>
    </row>
    <row r="406" spans="2:11">
      <c r="B406" s="299"/>
      <c r="C406" s="299"/>
      <c r="D406" s="299"/>
      <c r="E406" s="299"/>
      <c r="F406" s="299"/>
      <c r="G406" s="299"/>
      <c r="H406" s="299"/>
      <c r="I406" s="299"/>
      <c r="J406" s="299"/>
      <c r="K406" s="299"/>
    </row>
    <row r="407" spans="2:11">
      <c r="B407" s="299"/>
      <c r="C407" s="299"/>
      <c r="D407" s="299"/>
      <c r="E407" s="299"/>
      <c r="F407" s="299"/>
      <c r="G407" s="299"/>
      <c r="H407" s="299"/>
      <c r="I407" s="299"/>
      <c r="J407" s="299"/>
      <c r="K407" s="299"/>
    </row>
    <row r="408" spans="2:11">
      <c r="B408" s="299"/>
      <c r="C408" s="299"/>
      <c r="D408" s="299"/>
      <c r="E408" s="299"/>
      <c r="F408" s="299"/>
      <c r="G408" s="299"/>
      <c r="H408" s="299"/>
      <c r="I408" s="299"/>
      <c r="J408" s="299"/>
      <c r="K408" s="299"/>
    </row>
    <row r="409" spans="2:11">
      <c r="B409" s="299"/>
      <c r="C409" s="299"/>
      <c r="D409" s="299"/>
      <c r="E409" s="299"/>
      <c r="F409" s="299"/>
      <c r="G409" s="299"/>
      <c r="H409" s="299"/>
      <c r="I409" s="299"/>
      <c r="J409" s="299"/>
      <c r="K409" s="299"/>
    </row>
    <row r="410" spans="2:11">
      <c r="B410" s="299"/>
      <c r="C410" s="299"/>
      <c r="D410" s="299"/>
      <c r="E410" s="299"/>
      <c r="F410" s="299"/>
      <c r="G410" s="299"/>
      <c r="H410" s="299"/>
      <c r="I410" s="299"/>
      <c r="J410" s="299"/>
      <c r="K410" s="299"/>
    </row>
    <row r="411" spans="2:11">
      <c r="B411" s="299"/>
      <c r="C411" s="299"/>
      <c r="D411" s="299"/>
      <c r="E411" s="299"/>
      <c r="F411" s="299"/>
      <c r="G411" s="299"/>
      <c r="H411" s="299"/>
      <c r="I411" s="299"/>
      <c r="J411" s="299"/>
      <c r="K411" s="299"/>
    </row>
    <row r="412" spans="2:11">
      <c r="B412" s="299"/>
      <c r="C412" s="299"/>
      <c r="D412" s="299"/>
      <c r="E412" s="299"/>
      <c r="F412" s="299"/>
      <c r="G412" s="299"/>
      <c r="H412" s="299"/>
      <c r="I412" s="299"/>
      <c r="J412" s="299"/>
      <c r="K412" s="299"/>
    </row>
    <row r="413" spans="2:11">
      <c r="B413" s="299"/>
      <c r="C413" s="299"/>
      <c r="D413" s="299"/>
      <c r="E413" s="299"/>
      <c r="F413" s="299"/>
      <c r="G413" s="299"/>
      <c r="H413" s="299"/>
      <c r="I413" s="299"/>
      <c r="J413" s="299"/>
      <c r="K413" s="299"/>
    </row>
    <row r="414" spans="2:11">
      <c r="B414" s="299"/>
      <c r="C414" s="299"/>
      <c r="D414" s="299"/>
      <c r="E414" s="299"/>
      <c r="F414" s="299"/>
      <c r="G414" s="299"/>
      <c r="H414" s="299"/>
      <c r="I414" s="299"/>
      <c r="J414" s="299"/>
      <c r="K414" s="299"/>
    </row>
    <row r="415" spans="2:11">
      <c r="B415" s="299"/>
      <c r="C415" s="299"/>
      <c r="D415" s="299"/>
      <c r="E415" s="299"/>
      <c r="F415" s="299"/>
      <c r="G415" s="299"/>
      <c r="H415" s="299"/>
      <c r="I415" s="299"/>
      <c r="J415" s="299"/>
      <c r="K415" s="299"/>
    </row>
    <row r="416" spans="2:11">
      <c r="B416" s="299"/>
      <c r="C416" s="299"/>
      <c r="D416" s="299"/>
      <c r="E416" s="299"/>
      <c r="F416" s="299"/>
      <c r="G416" s="299"/>
      <c r="H416" s="299"/>
      <c r="I416" s="299"/>
      <c r="J416" s="299"/>
      <c r="K416" s="299"/>
    </row>
    <row r="417" spans="2:11">
      <c r="B417" s="299"/>
      <c r="C417" s="299"/>
      <c r="D417" s="299"/>
      <c r="E417" s="299"/>
      <c r="F417" s="299"/>
      <c r="G417" s="299"/>
      <c r="H417" s="299"/>
      <c r="I417" s="299"/>
      <c r="J417" s="299"/>
      <c r="K417" s="299"/>
    </row>
    <row r="418" spans="2:11">
      <c r="B418" s="299"/>
      <c r="C418" s="299"/>
      <c r="D418" s="299"/>
      <c r="E418" s="299"/>
      <c r="F418" s="299"/>
      <c r="G418" s="299"/>
      <c r="H418" s="299"/>
      <c r="I418" s="299"/>
      <c r="J418" s="299"/>
      <c r="K418" s="299"/>
    </row>
    <row r="419" spans="2:11">
      <c r="B419" s="299"/>
      <c r="C419" s="299"/>
      <c r="D419" s="299"/>
      <c r="E419" s="299"/>
      <c r="F419" s="299"/>
      <c r="G419" s="299"/>
      <c r="H419" s="299"/>
      <c r="I419" s="299"/>
      <c r="J419" s="299"/>
      <c r="K419" s="299"/>
    </row>
    <row r="420" spans="2:11">
      <c r="B420" s="299"/>
      <c r="C420" s="299"/>
      <c r="D420" s="299"/>
      <c r="E420" s="299"/>
      <c r="F420" s="299"/>
      <c r="G420" s="299"/>
      <c r="H420" s="299"/>
      <c r="I420" s="299"/>
      <c r="J420" s="299"/>
      <c r="K420" s="299"/>
    </row>
    <row r="421" spans="2:11">
      <c r="B421" s="299"/>
      <c r="C421" s="299"/>
      <c r="D421" s="299"/>
      <c r="E421" s="299"/>
      <c r="F421" s="299"/>
      <c r="G421" s="299"/>
      <c r="H421" s="299"/>
      <c r="I421" s="299"/>
      <c r="J421" s="299"/>
      <c r="K421" s="299"/>
    </row>
    <row r="422" spans="2:11">
      <c r="B422" s="299"/>
      <c r="C422" s="299"/>
      <c r="D422" s="299"/>
      <c r="E422" s="299"/>
      <c r="F422" s="299"/>
      <c r="G422" s="299"/>
      <c r="H422" s="299"/>
      <c r="I422" s="299"/>
      <c r="J422" s="299"/>
      <c r="K422" s="299"/>
    </row>
    <row r="423" spans="2:11">
      <c r="B423" s="299"/>
      <c r="C423" s="299"/>
      <c r="D423" s="299"/>
      <c r="E423" s="299"/>
      <c r="F423" s="299"/>
      <c r="G423" s="299"/>
      <c r="H423" s="299"/>
      <c r="I423" s="299"/>
      <c r="J423" s="299"/>
      <c r="K423" s="299"/>
    </row>
    <row r="424" spans="2:11">
      <c r="B424" s="299"/>
      <c r="C424" s="299"/>
      <c r="D424" s="299"/>
      <c r="E424" s="299"/>
      <c r="F424" s="299"/>
      <c r="G424" s="299"/>
      <c r="H424" s="299"/>
      <c r="I424" s="299"/>
      <c r="J424" s="299"/>
      <c r="K424" s="299"/>
    </row>
    <row r="425" spans="2:11">
      <c r="B425" s="299"/>
      <c r="C425" s="299"/>
      <c r="D425" s="299"/>
      <c r="E425" s="299"/>
      <c r="F425" s="299"/>
      <c r="G425" s="299"/>
      <c r="H425" s="299"/>
      <c r="I425" s="299"/>
      <c r="J425" s="299"/>
      <c r="K425" s="299"/>
    </row>
    <row r="426" spans="2:11">
      <c r="B426" s="299"/>
      <c r="C426" s="299"/>
      <c r="D426" s="299"/>
      <c r="E426" s="299"/>
      <c r="F426" s="299"/>
      <c r="G426" s="299"/>
      <c r="H426" s="299"/>
      <c r="I426" s="299"/>
      <c r="J426" s="299"/>
      <c r="K426" s="299"/>
    </row>
    <row r="427" spans="2:11">
      <c r="B427" s="299"/>
      <c r="C427" s="299"/>
      <c r="D427" s="299"/>
      <c r="E427" s="299"/>
      <c r="F427" s="299"/>
      <c r="G427" s="299"/>
      <c r="H427" s="299"/>
      <c r="I427" s="299"/>
      <c r="J427" s="299"/>
      <c r="K427" s="299"/>
    </row>
    <row r="428" spans="2:11">
      <c r="B428" s="299"/>
      <c r="C428" s="299"/>
      <c r="D428" s="299"/>
      <c r="E428" s="299"/>
      <c r="F428" s="299"/>
      <c r="G428" s="299"/>
      <c r="H428" s="299"/>
      <c r="I428" s="299"/>
      <c r="J428" s="299"/>
      <c r="K428" s="299"/>
    </row>
    <row r="429" spans="2:11">
      <c r="B429" s="299"/>
      <c r="C429" s="299"/>
      <c r="D429" s="299"/>
      <c r="E429" s="299"/>
      <c r="F429" s="299"/>
      <c r="G429" s="299"/>
      <c r="H429" s="299"/>
      <c r="I429" s="299"/>
      <c r="J429" s="299"/>
      <c r="K429" s="299"/>
    </row>
    <row r="430" spans="2:11">
      <c r="B430" s="299"/>
      <c r="C430" s="299"/>
      <c r="D430" s="299"/>
      <c r="E430" s="299"/>
      <c r="F430" s="299"/>
      <c r="G430" s="299"/>
      <c r="H430" s="299"/>
      <c r="I430" s="299"/>
      <c r="J430" s="299"/>
      <c r="K430" s="299"/>
    </row>
    <row r="431" spans="2:11">
      <c r="B431" s="299"/>
      <c r="C431" s="299"/>
      <c r="D431" s="299"/>
      <c r="E431" s="299"/>
      <c r="F431" s="299"/>
      <c r="G431" s="299"/>
      <c r="H431" s="299"/>
      <c r="I431" s="299"/>
      <c r="J431" s="299"/>
      <c r="K431" s="299"/>
    </row>
    <row r="432" spans="2:11">
      <c r="B432" s="299"/>
      <c r="C432" s="299"/>
      <c r="D432" s="299"/>
      <c r="E432" s="299"/>
      <c r="F432" s="299"/>
      <c r="G432" s="299"/>
      <c r="H432" s="299"/>
      <c r="I432" s="299"/>
      <c r="J432" s="299"/>
      <c r="K432" s="299"/>
    </row>
    <row r="433" spans="2:11">
      <c r="B433" s="299"/>
      <c r="C433" s="299"/>
      <c r="D433" s="299"/>
      <c r="E433" s="299"/>
      <c r="F433" s="299"/>
      <c r="G433" s="299"/>
      <c r="H433" s="299"/>
      <c r="I433" s="299"/>
      <c r="J433" s="299"/>
      <c r="K433" s="299"/>
    </row>
    <row r="434" spans="2:11">
      <c r="B434" s="299"/>
      <c r="C434" s="299"/>
      <c r="D434" s="299"/>
      <c r="E434" s="299"/>
      <c r="F434" s="299"/>
      <c r="G434" s="299"/>
      <c r="H434" s="299"/>
      <c r="I434" s="299"/>
      <c r="J434" s="299"/>
      <c r="K434" s="299"/>
    </row>
    <row r="435" spans="2:11">
      <c r="B435" s="299"/>
      <c r="C435" s="299"/>
      <c r="D435" s="299"/>
      <c r="E435" s="299"/>
      <c r="F435" s="299"/>
      <c r="G435" s="299"/>
      <c r="H435" s="299"/>
      <c r="I435" s="299"/>
      <c r="J435" s="299"/>
      <c r="K435" s="299"/>
    </row>
    <row r="436" spans="2:11">
      <c r="B436" s="299"/>
      <c r="C436" s="299"/>
      <c r="D436" s="299"/>
      <c r="E436" s="299"/>
      <c r="F436" s="299"/>
      <c r="G436" s="299"/>
      <c r="H436" s="299"/>
      <c r="I436" s="299"/>
      <c r="J436" s="299"/>
      <c r="K436" s="299"/>
    </row>
    <row r="437" spans="2:11">
      <c r="B437" s="299"/>
      <c r="C437" s="299"/>
      <c r="D437" s="299"/>
      <c r="E437" s="299"/>
      <c r="F437" s="299"/>
      <c r="G437" s="299"/>
      <c r="H437" s="299"/>
      <c r="I437" s="299"/>
      <c r="J437" s="299"/>
      <c r="K437" s="299"/>
    </row>
    <row r="438" spans="2:11">
      <c r="B438" s="299"/>
      <c r="C438" s="299"/>
      <c r="D438" s="299"/>
      <c r="E438" s="299"/>
      <c r="F438" s="299"/>
      <c r="G438" s="299"/>
      <c r="H438" s="299"/>
      <c r="I438" s="299"/>
      <c r="J438" s="299"/>
      <c r="K438" s="299"/>
    </row>
    <row r="439" spans="2:11">
      <c r="B439" s="299"/>
      <c r="C439" s="299"/>
      <c r="D439" s="299"/>
      <c r="E439" s="299"/>
      <c r="F439" s="299"/>
      <c r="G439" s="299"/>
      <c r="H439" s="299"/>
      <c r="I439" s="299"/>
      <c r="J439" s="299"/>
      <c r="K439" s="299"/>
    </row>
    <row r="440" spans="2:11">
      <c r="B440" s="299"/>
      <c r="C440" s="299"/>
      <c r="D440" s="299"/>
      <c r="E440" s="299"/>
      <c r="F440" s="299"/>
      <c r="G440" s="299"/>
      <c r="H440" s="299"/>
      <c r="I440" s="299"/>
      <c r="J440" s="299"/>
      <c r="K440" s="299"/>
    </row>
    <row r="441" spans="2:11">
      <c r="B441" s="299"/>
      <c r="C441" s="299"/>
      <c r="D441" s="299"/>
      <c r="E441" s="299"/>
      <c r="F441" s="299"/>
      <c r="G441" s="299"/>
      <c r="H441" s="299"/>
      <c r="I441" s="299"/>
      <c r="J441" s="299"/>
      <c r="K441" s="299"/>
    </row>
    <row r="442" spans="2:11">
      <c r="B442" s="299"/>
      <c r="C442" s="299"/>
      <c r="D442" s="299"/>
      <c r="E442" s="299"/>
      <c r="F442" s="299"/>
      <c r="G442" s="299"/>
      <c r="H442" s="299"/>
      <c r="I442" s="299"/>
      <c r="J442" s="299"/>
      <c r="K442" s="299"/>
    </row>
    <row r="443" spans="2:11">
      <c r="B443" s="299"/>
      <c r="C443" s="299"/>
      <c r="D443" s="299"/>
      <c r="E443" s="299"/>
      <c r="F443" s="299"/>
      <c r="G443" s="299"/>
      <c r="H443" s="299"/>
      <c r="I443" s="299"/>
      <c r="J443" s="299"/>
      <c r="K443" s="299"/>
    </row>
    <row r="444" spans="2:11">
      <c r="B444" s="299"/>
      <c r="C444" s="299"/>
      <c r="D444" s="299"/>
      <c r="E444" s="299"/>
      <c r="F444" s="299"/>
      <c r="G444" s="299"/>
      <c r="H444" s="299"/>
      <c r="I444" s="299"/>
      <c r="J444" s="299"/>
      <c r="K444" s="299"/>
    </row>
    <row r="445" spans="2:11">
      <c r="B445" s="299"/>
      <c r="C445" s="299"/>
      <c r="D445" s="299"/>
      <c r="E445" s="299"/>
      <c r="F445" s="299"/>
      <c r="G445" s="299"/>
      <c r="H445" s="299"/>
      <c r="I445" s="299"/>
      <c r="J445" s="299"/>
      <c r="K445" s="299"/>
    </row>
    <row r="446" spans="2:11">
      <c r="B446" s="299"/>
      <c r="C446" s="299"/>
      <c r="D446" s="299"/>
      <c r="E446" s="299"/>
      <c r="F446" s="299"/>
      <c r="G446" s="299"/>
      <c r="H446" s="299"/>
      <c r="I446" s="299"/>
      <c r="J446" s="299"/>
      <c r="K446" s="299"/>
    </row>
    <row r="447" spans="2:11">
      <c r="B447" s="299"/>
      <c r="C447" s="299"/>
      <c r="D447" s="299"/>
      <c r="E447" s="299"/>
      <c r="F447" s="299"/>
      <c r="G447" s="299"/>
      <c r="H447" s="299"/>
      <c r="I447" s="299"/>
      <c r="J447" s="299"/>
      <c r="K447" s="299"/>
    </row>
    <row r="448" spans="2:11">
      <c r="B448" s="299"/>
      <c r="C448" s="299"/>
      <c r="D448" s="299"/>
      <c r="E448" s="299"/>
      <c r="F448" s="299"/>
      <c r="G448" s="299"/>
      <c r="H448" s="299"/>
      <c r="I448" s="299"/>
      <c r="J448" s="299"/>
      <c r="K448" s="299"/>
    </row>
    <row r="449" spans="2:11">
      <c r="B449" s="299"/>
      <c r="C449" s="299"/>
      <c r="D449" s="299"/>
      <c r="E449" s="299"/>
      <c r="F449" s="299"/>
      <c r="G449" s="299"/>
      <c r="H449" s="299"/>
      <c r="I449" s="299"/>
      <c r="J449" s="299"/>
      <c r="K449" s="299"/>
    </row>
    <row r="450" spans="2:11">
      <c r="B450" s="299"/>
      <c r="C450" s="299"/>
      <c r="D450" s="299"/>
      <c r="E450" s="299"/>
      <c r="F450" s="299"/>
      <c r="G450" s="299"/>
      <c r="H450" s="299"/>
      <c r="I450" s="299"/>
      <c r="J450" s="299"/>
      <c r="K450" s="299"/>
    </row>
    <row r="451" spans="2:11">
      <c r="B451" s="299"/>
      <c r="C451" s="299"/>
      <c r="D451" s="299"/>
      <c r="E451" s="299"/>
      <c r="F451" s="299"/>
      <c r="G451" s="299"/>
      <c r="H451" s="299"/>
      <c r="I451" s="299"/>
      <c r="J451" s="299"/>
      <c r="K451" s="299"/>
    </row>
    <row r="452" spans="2:11">
      <c r="B452" s="299"/>
      <c r="C452" s="299"/>
      <c r="D452" s="299"/>
      <c r="E452" s="299"/>
      <c r="F452" s="299"/>
      <c r="G452" s="299"/>
      <c r="H452" s="299"/>
      <c r="I452" s="299"/>
      <c r="J452" s="299"/>
      <c r="K452" s="299"/>
    </row>
    <row r="453" spans="2:11">
      <c r="B453" s="299"/>
      <c r="C453" s="299"/>
      <c r="D453" s="299"/>
      <c r="E453" s="299"/>
      <c r="F453" s="299"/>
      <c r="G453" s="299"/>
      <c r="H453" s="299"/>
      <c r="I453" s="299"/>
      <c r="J453" s="299"/>
      <c r="K453" s="299"/>
    </row>
    <row r="454" spans="2:11">
      <c r="B454" s="299"/>
      <c r="C454" s="299"/>
      <c r="D454" s="299"/>
      <c r="E454" s="299"/>
      <c r="F454" s="299"/>
      <c r="G454" s="299"/>
      <c r="H454" s="299"/>
      <c r="I454" s="299"/>
      <c r="J454" s="299"/>
      <c r="K454" s="299"/>
    </row>
    <row r="455" spans="2:11">
      <c r="B455" s="299"/>
      <c r="C455" s="299"/>
      <c r="D455" s="299"/>
      <c r="E455" s="299"/>
      <c r="F455" s="299"/>
      <c r="G455" s="299"/>
      <c r="H455" s="299"/>
      <c r="I455" s="299"/>
      <c r="J455" s="299"/>
      <c r="K455" s="299"/>
    </row>
    <row r="456" spans="2:11">
      <c r="B456" s="299"/>
      <c r="C456" s="299"/>
      <c r="D456" s="299"/>
      <c r="E456" s="299"/>
      <c r="F456" s="299"/>
      <c r="G456" s="299"/>
      <c r="H456" s="299"/>
      <c r="I456" s="299"/>
      <c r="J456" s="299"/>
      <c r="K456" s="299"/>
    </row>
    <row r="457" spans="2:11">
      <c r="B457" s="299"/>
      <c r="C457" s="299"/>
      <c r="D457" s="299"/>
      <c r="E457" s="299"/>
      <c r="F457" s="299"/>
      <c r="G457" s="299"/>
      <c r="H457" s="299"/>
      <c r="I457" s="299"/>
      <c r="J457" s="299"/>
      <c r="K457" s="299"/>
    </row>
    <row r="458" spans="2:11">
      <c r="B458" s="299"/>
      <c r="C458" s="299"/>
      <c r="D458" s="299"/>
      <c r="E458" s="299"/>
      <c r="F458" s="299"/>
      <c r="G458" s="299"/>
      <c r="H458" s="299"/>
      <c r="I458" s="299"/>
      <c r="J458" s="299"/>
      <c r="K458" s="299"/>
    </row>
    <row r="459" spans="2:11">
      <c r="B459" s="299"/>
      <c r="C459" s="299"/>
      <c r="D459" s="299"/>
      <c r="E459" s="299"/>
      <c r="F459" s="299"/>
      <c r="G459" s="299"/>
      <c r="H459" s="299"/>
      <c r="I459" s="299"/>
      <c r="J459" s="299"/>
      <c r="K459" s="299"/>
    </row>
    <row r="460" spans="2:11">
      <c r="B460" s="299"/>
      <c r="C460" s="299"/>
      <c r="D460" s="299"/>
      <c r="E460" s="299"/>
      <c r="F460" s="299"/>
      <c r="G460" s="299"/>
      <c r="H460" s="299"/>
      <c r="I460" s="299"/>
      <c r="J460" s="299"/>
      <c r="K460" s="299"/>
    </row>
    <row r="461" spans="2:11">
      <c r="B461" s="299"/>
      <c r="C461" s="299"/>
      <c r="D461" s="299"/>
      <c r="E461" s="299"/>
      <c r="F461" s="299"/>
      <c r="G461" s="299"/>
      <c r="H461" s="299"/>
      <c r="I461" s="299"/>
      <c r="J461" s="299"/>
      <c r="K461" s="299"/>
    </row>
    <row r="462" spans="2:11">
      <c r="B462" s="299"/>
      <c r="C462" s="299"/>
      <c r="D462" s="299"/>
      <c r="E462" s="299"/>
      <c r="F462" s="299"/>
      <c r="G462" s="299"/>
      <c r="H462" s="299"/>
      <c r="I462" s="299"/>
      <c r="J462" s="299"/>
      <c r="K462" s="299"/>
    </row>
    <row r="463" spans="2:11">
      <c r="B463" s="299"/>
      <c r="C463" s="299"/>
      <c r="D463" s="299"/>
      <c r="E463" s="299"/>
      <c r="F463" s="299"/>
      <c r="G463" s="299"/>
      <c r="H463" s="299"/>
      <c r="I463" s="299"/>
      <c r="J463" s="299"/>
      <c r="K463" s="299"/>
    </row>
    <row r="464" spans="2:11">
      <c r="B464" s="299"/>
      <c r="C464" s="299"/>
      <c r="D464" s="299"/>
      <c r="E464" s="299"/>
      <c r="F464" s="299"/>
      <c r="G464" s="299"/>
      <c r="H464" s="299"/>
      <c r="I464" s="299"/>
      <c r="J464" s="299"/>
      <c r="K464" s="299"/>
    </row>
    <row r="465" spans="2:11">
      <c r="B465" s="299"/>
      <c r="C465" s="299"/>
      <c r="D465" s="299"/>
      <c r="E465" s="299"/>
      <c r="F465" s="299"/>
      <c r="G465" s="299"/>
      <c r="H465" s="299"/>
      <c r="I465" s="299"/>
      <c r="J465" s="299"/>
      <c r="K465" s="299"/>
    </row>
    <row r="466" spans="2:11">
      <c r="B466" s="299"/>
      <c r="C466" s="299"/>
      <c r="D466" s="299"/>
      <c r="E466" s="299"/>
      <c r="F466" s="299"/>
      <c r="G466" s="299"/>
      <c r="H466" s="299"/>
      <c r="I466" s="299"/>
      <c r="J466" s="299"/>
      <c r="K466" s="299"/>
    </row>
    <row r="467" spans="2:11">
      <c r="B467" s="299"/>
      <c r="C467" s="299"/>
      <c r="D467" s="299"/>
      <c r="E467" s="299"/>
      <c r="F467" s="299"/>
      <c r="G467" s="299"/>
      <c r="H467" s="299"/>
      <c r="I467" s="299"/>
      <c r="J467" s="299"/>
      <c r="K467" s="299"/>
    </row>
    <row r="468" spans="2:11">
      <c r="B468" s="299"/>
      <c r="C468" s="299"/>
      <c r="D468" s="299"/>
      <c r="E468" s="299"/>
      <c r="F468" s="299"/>
      <c r="G468" s="299"/>
      <c r="H468" s="299"/>
      <c r="I468" s="299"/>
      <c r="J468" s="299"/>
      <c r="K468" s="299"/>
    </row>
    <row r="469" spans="2:11">
      <c r="B469" s="299"/>
      <c r="C469" s="299"/>
      <c r="D469" s="299"/>
      <c r="E469" s="299"/>
      <c r="F469" s="299"/>
      <c r="G469" s="299"/>
      <c r="H469" s="299"/>
      <c r="I469" s="299"/>
      <c r="J469" s="299"/>
      <c r="K469" s="299"/>
    </row>
    <row r="470" spans="2:11">
      <c r="B470" s="299"/>
      <c r="C470" s="299"/>
      <c r="D470" s="299"/>
      <c r="E470" s="299"/>
      <c r="F470" s="299"/>
      <c r="G470" s="299"/>
      <c r="H470" s="299"/>
      <c r="I470" s="299"/>
      <c r="J470" s="299"/>
      <c r="K470" s="299"/>
    </row>
    <row r="471" spans="2:11">
      <c r="B471" s="299"/>
      <c r="C471" s="299"/>
      <c r="D471" s="299"/>
      <c r="E471" s="299"/>
      <c r="F471" s="299"/>
      <c r="G471" s="299"/>
      <c r="H471" s="299"/>
      <c r="I471" s="299"/>
      <c r="J471" s="299"/>
      <c r="K471" s="299"/>
    </row>
    <row r="472" spans="2:11">
      <c r="B472" s="299"/>
      <c r="C472" s="299"/>
      <c r="D472" s="299"/>
      <c r="E472" s="299"/>
      <c r="F472" s="299"/>
      <c r="G472" s="299"/>
      <c r="H472" s="299"/>
      <c r="I472" s="299"/>
      <c r="J472" s="299"/>
      <c r="K472" s="299"/>
    </row>
    <row r="473" spans="2:11">
      <c r="B473" s="299"/>
      <c r="C473" s="299"/>
      <c r="D473" s="299"/>
      <c r="E473" s="299"/>
      <c r="F473" s="299"/>
      <c r="G473" s="299"/>
      <c r="H473" s="299"/>
      <c r="I473" s="299"/>
      <c r="J473" s="299"/>
      <c r="K473" s="299"/>
    </row>
    <row r="474" spans="2:11">
      <c r="B474" s="299"/>
      <c r="C474" s="299"/>
      <c r="D474" s="299"/>
      <c r="E474" s="299"/>
      <c r="F474" s="299"/>
      <c r="G474" s="299"/>
      <c r="H474" s="299"/>
      <c r="I474" s="299"/>
      <c r="J474" s="299"/>
      <c r="K474" s="299"/>
    </row>
    <row r="475" spans="2:11">
      <c r="B475" s="299"/>
      <c r="C475" s="299"/>
      <c r="D475" s="299"/>
      <c r="E475" s="299"/>
      <c r="F475" s="299"/>
      <c r="G475" s="299"/>
      <c r="H475" s="299"/>
      <c r="I475" s="299"/>
      <c r="J475" s="299"/>
      <c r="K475" s="299"/>
    </row>
    <row r="476" spans="2:11">
      <c r="B476" s="299"/>
      <c r="C476" s="299"/>
      <c r="D476" s="299"/>
      <c r="E476" s="299"/>
      <c r="F476" s="299"/>
      <c r="G476" s="299"/>
      <c r="H476" s="299"/>
      <c r="I476" s="299"/>
      <c r="J476" s="299"/>
      <c r="K476" s="299"/>
    </row>
    <row r="477" spans="2:11">
      <c r="B477" s="299"/>
      <c r="C477" s="299"/>
      <c r="D477" s="299"/>
      <c r="E477" s="299"/>
      <c r="F477" s="299"/>
      <c r="G477" s="299"/>
      <c r="H477" s="299"/>
      <c r="I477" s="299"/>
      <c r="J477" s="299"/>
      <c r="K477" s="299"/>
    </row>
    <row r="478" spans="2:11">
      <c r="B478" s="299"/>
      <c r="C478" s="299"/>
      <c r="D478" s="299"/>
      <c r="E478" s="299"/>
      <c r="F478" s="299"/>
      <c r="G478" s="299"/>
      <c r="H478" s="299"/>
      <c r="I478" s="299"/>
      <c r="J478" s="299"/>
      <c r="K478" s="299"/>
    </row>
    <row r="479" spans="2:11">
      <c r="B479" s="299"/>
      <c r="C479" s="299"/>
      <c r="D479" s="299"/>
      <c r="E479" s="299"/>
      <c r="F479" s="299"/>
      <c r="G479" s="299"/>
      <c r="H479" s="299"/>
      <c r="I479" s="299"/>
      <c r="J479" s="299"/>
      <c r="K479" s="299"/>
    </row>
    <row r="480" spans="2:11">
      <c r="B480" s="299"/>
      <c r="C480" s="299"/>
      <c r="D480" s="299"/>
      <c r="E480" s="299"/>
      <c r="F480" s="299"/>
      <c r="G480" s="299"/>
      <c r="H480" s="299"/>
      <c r="I480" s="299"/>
      <c r="J480" s="299"/>
      <c r="K480" s="299"/>
    </row>
    <row r="481" spans="2:11">
      <c r="B481" s="299"/>
      <c r="C481" s="299"/>
      <c r="D481" s="299"/>
      <c r="E481" s="299"/>
      <c r="F481" s="299"/>
      <c r="G481" s="299"/>
      <c r="H481" s="299"/>
      <c r="I481" s="299"/>
      <c r="J481" s="299"/>
      <c r="K481" s="299"/>
    </row>
    <row r="482" spans="2:11">
      <c r="B482" s="299"/>
      <c r="C482" s="299"/>
      <c r="D482" s="299"/>
      <c r="E482" s="299"/>
      <c r="F482" s="299"/>
      <c r="G482" s="299"/>
      <c r="H482" s="299"/>
      <c r="I482" s="299"/>
      <c r="J482" s="299"/>
      <c r="K482" s="299"/>
    </row>
    <row r="483" spans="2:11">
      <c r="B483" s="299"/>
      <c r="C483" s="299"/>
      <c r="D483" s="299"/>
      <c r="E483" s="299"/>
      <c r="F483" s="299"/>
      <c r="G483" s="299"/>
      <c r="H483" s="299"/>
      <c r="I483" s="299"/>
      <c r="J483" s="299"/>
      <c r="K483" s="299"/>
    </row>
    <row r="484" spans="2:11">
      <c r="B484" s="299"/>
      <c r="C484" s="299"/>
      <c r="D484" s="299"/>
      <c r="E484" s="299"/>
      <c r="F484" s="299"/>
      <c r="G484" s="299"/>
      <c r="H484" s="299"/>
      <c r="I484" s="299"/>
      <c r="J484" s="299"/>
      <c r="K484" s="299"/>
    </row>
    <row r="485" spans="2:11">
      <c r="B485" s="299"/>
      <c r="C485" s="299"/>
      <c r="D485" s="299"/>
      <c r="E485" s="299"/>
      <c r="F485" s="299"/>
      <c r="G485" s="299"/>
      <c r="H485" s="299"/>
      <c r="I485" s="299"/>
      <c r="J485" s="299"/>
      <c r="K485" s="299"/>
    </row>
    <row r="486" spans="2:11">
      <c r="B486" s="299"/>
      <c r="C486" s="299"/>
      <c r="D486" s="299"/>
      <c r="E486" s="299"/>
      <c r="F486" s="299"/>
      <c r="G486" s="299"/>
      <c r="H486" s="299"/>
      <c r="I486" s="299"/>
      <c r="J486" s="299"/>
      <c r="K486" s="299"/>
    </row>
    <row r="487" spans="2:11">
      <c r="B487" s="299"/>
      <c r="C487" s="299"/>
      <c r="D487" s="299"/>
      <c r="E487" s="299"/>
      <c r="F487" s="299"/>
      <c r="G487" s="299"/>
      <c r="H487" s="299"/>
      <c r="I487" s="299"/>
      <c r="J487" s="299"/>
      <c r="K487" s="299"/>
    </row>
    <row r="488" spans="2:11">
      <c r="B488" s="299"/>
      <c r="C488" s="299"/>
      <c r="D488" s="299"/>
      <c r="E488" s="299"/>
      <c r="F488" s="299"/>
      <c r="G488" s="299"/>
      <c r="H488" s="299"/>
      <c r="I488" s="299"/>
      <c r="J488" s="299"/>
      <c r="K488" s="299"/>
    </row>
    <row r="489" spans="2:11">
      <c r="B489" s="299"/>
      <c r="C489" s="299"/>
      <c r="D489" s="299"/>
      <c r="E489" s="299"/>
      <c r="F489" s="299"/>
      <c r="G489" s="299"/>
      <c r="H489" s="299"/>
      <c r="I489" s="299"/>
      <c r="J489" s="299"/>
      <c r="K489" s="299"/>
    </row>
    <row r="490" spans="2:11">
      <c r="B490" s="299"/>
      <c r="C490" s="299"/>
      <c r="D490" s="299"/>
      <c r="E490" s="299"/>
      <c r="F490" s="299"/>
      <c r="G490" s="299"/>
      <c r="H490" s="299"/>
      <c r="I490" s="299"/>
      <c r="J490" s="299"/>
      <c r="K490" s="299"/>
    </row>
    <row r="491" spans="2:11">
      <c r="B491" s="299"/>
      <c r="C491" s="299"/>
      <c r="D491" s="299"/>
      <c r="E491" s="299"/>
      <c r="F491" s="299"/>
      <c r="G491" s="299"/>
      <c r="H491" s="299"/>
      <c r="I491" s="299"/>
      <c r="J491" s="299"/>
      <c r="K491" s="299"/>
    </row>
    <row r="492" spans="2:11">
      <c r="B492" s="299"/>
      <c r="C492" s="299"/>
      <c r="D492" s="299"/>
      <c r="E492" s="299"/>
      <c r="F492" s="299"/>
      <c r="G492" s="299"/>
      <c r="H492" s="299"/>
      <c r="I492" s="299"/>
      <c r="J492" s="299"/>
      <c r="K492" s="299"/>
    </row>
    <row r="493" spans="2:11">
      <c r="B493" s="299"/>
      <c r="C493" s="299"/>
      <c r="D493" s="299"/>
      <c r="E493" s="299"/>
      <c r="F493" s="299"/>
      <c r="G493" s="299"/>
      <c r="H493" s="299"/>
      <c r="I493" s="299"/>
      <c r="J493" s="299"/>
      <c r="K493" s="299"/>
    </row>
    <row r="494" spans="2:11">
      <c r="B494" s="299"/>
      <c r="C494" s="299"/>
      <c r="D494" s="299"/>
      <c r="E494" s="299"/>
      <c r="F494" s="299"/>
      <c r="G494" s="299"/>
      <c r="H494" s="299"/>
      <c r="I494" s="299"/>
      <c r="J494" s="299"/>
      <c r="K494" s="299"/>
    </row>
    <row r="495" spans="2:11">
      <c r="B495" s="299"/>
      <c r="C495" s="299"/>
      <c r="D495" s="299"/>
      <c r="E495" s="299"/>
      <c r="F495" s="299"/>
      <c r="G495" s="299"/>
      <c r="H495" s="299"/>
      <c r="I495" s="299"/>
      <c r="J495" s="299"/>
      <c r="K495" s="299"/>
    </row>
    <row r="496" spans="2:11">
      <c r="B496" s="299"/>
      <c r="C496" s="299"/>
      <c r="D496" s="299"/>
      <c r="E496" s="299"/>
      <c r="F496" s="299"/>
      <c r="G496" s="299"/>
      <c r="H496" s="299"/>
      <c r="I496" s="299"/>
      <c r="J496" s="299"/>
      <c r="K496" s="299"/>
    </row>
    <row r="497" spans="2:11">
      <c r="B497" s="299"/>
      <c r="C497" s="299"/>
      <c r="D497" s="299"/>
      <c r="E497" s="299"/>
      <c r="F497" s="299"/>
      <c r="G497" s="299"/>
      <c r="H497" s="299"/>
      <c r="I497" s="299"/>
      <c r="J497" s="299"/>
      <c r="K497" s="299"/>
    </row>
    <row r="498" spans="2:11">
      <c r="B498" s="299"/>
      <c r="C498" s="299"/>
      <c r="D498" s="299"/>
      <c r="E498" s="299"/>
      <c r="F498" s="299"/>
      <c r="G498" s="299"/>
      <c r="H498" s="299"/>
      <c r="I498" s="299"/>
      <c r="J498" s="299"/>
      <c r="K498" s="299"/>
    </row>
    <row r="499" spans="2:11">
      <c r="B499" s="299"/>
      <c r="C499" s="299"/>
      <c r="D499" s="299"/>
      <c r="E499" s="299"/>
      <c r="F499" s="299"/>
      <c r="G499" s="299"/>
      <c r="H499" s="299"/>
      <c r="I499" s="299"/>
      <c r="J499" s="299"/>
      <c r="K499" s="299"/>
    </row>
    <row r="500" spans="2:11">
      <c r="B500" s="299"/>
      <c r="C500" s="299"/>
      <c r="D500" s="299"/>
      <c r="E500" s="299"/>
      <c r="F500" s="299"/>
      <c r="G500" s="299"/>
      <c r="H500" s="299"/>
      <c r="I500" s="299"/>
      <c r="J500" s="299"/>
      <c r="K500" s="299"/>
    </row>
    <row r="501" spans="2:11">
      <c r="B501" s="299"/>
      <c r="C501" s="299"/>
      <c r="D501" s="299"/>
      <c r="E501" s="299"/>
      <c r="F501" s="299"/>
      <c r="G501" s="299"/>
      <c r="H501" s="299"/>
      <c r="I501" s="299"/>
      <c r="J501" s="299"/>
      <c r="K501" s="299"/>
    </row>
    <row r="502" spans="2:11">
      <c r="B502" s="299"/>
      <c r="C502" s="299"/>
      <c r="D502" s="299"/>
      <c r="E502" s="299"/>
      <c r="F502" s="299"/>
      <c r="G502" s="299"/>
      <c r="H502" s="299"/>
      <c r="I502" s="299"/>
      <c r="J502" s="299"/>
      <c r="K502" s="299"/>
    </row>
    <row r="503" spans="2:11">
      <c r="B503" s="299"/>
      <c r="C503" s="299"/>
      <c r="D503" s="299"/>
      <c r="E503" s="299"/>
      <c r="F503" s="299"/>
      <c r="G503" s="299"/>
      <c r="H503" s="299"/>
      <c r="I503" s="299"/>
      <c r="J503" s="299"/>
      <c r="K503" s="299"/>
    </row>
    <row r="504" spans="2:11">
      <c r="B504" s="299"/>
      <c r="C504" s="299"/>
      <c r="D504" s="299"/>
      <c r="E504" s="299"/>
      <c r="F504" s="299"/>
      <c r="G504" s="299"/>
      <c r="H504" s="299"/>
      <c r="I504" s="299"/>
      <c r="J504" s="299"/>
      <c r="K504" s="299"/>
    </row>
    <row r="505" spans="2:11">
      <c r="B505" s="299"/>
      <c r="C505" s="299"/>
      <c r="D505" s="299"/>
      <c r="E505" s="299"/>
      <c r="F505" s="299"/>
      <c r="G505" s="299"/>
      <c r="H505" s="299"/>
      <c r="I505" s="299"/>
      <c r="J505" s="299"/>
      <c r="K505" s="299"/>
    </row>
    <row r="506" spans="2:11">
      <c r="B506" s="299"/>
      <c r="C506" s="299"/>
      <c r="D506" s="299"/>
      <c r="E506" s="299"/>
      <c r="F506" s="299"/>
      <c r="G506" s="299"/>
      <c r="H506" s="299"/>
      <c r="I506" s="299"/>
      <c r="J506" s="299"/>
      <c r="K506" s="299"/>
    </row>
    <row r="507" spans="2:11">
      <c r="B507" s="299"/>
      <c r="C507" s="299"/>
      <c r="D507" s="299"/>
      <c r="E507" s="299"/>
      <c r="F507" s="299"/>
      <c r="G507" s="299"/>
      <c r="H507" s="299"/>
      <c r="I507" s="299"/>
      <c r="J507" s="299"/>
      <c r="K507" s="299"/>
    </row>
    <row r="508" spans="2:11">
      <c r="B508" s="299"/>
      <c r="C508" s="299"/>
      <c r="D508" s="299"/>
      <c r="E508" s="299"/>
      <c r="F508" s="299"/>
      <c r="G508" s="299"/>
      <c r="H508" s="299"/>
      <c r="I508" s="299"/>
      <c r="J508" s="299"/>
      <c r="K508" s="299"/>
    </row>
    <row r="509" spans="2:11">
      <c r="B509" s="299"/>
      <c r="C509" s="299"/>
      <c r="D509" s="299"/>
      <c r="E509" s="299"/>
      <c r="F509" s="299"/>
      <c r="G509" s="299"/>
      <c r="H509" s="299"/>
      <c r="I509" s="299"/>
      <c r="J509" s="299"/>
      <c r="K509" s="299"/>
    </row>
    <row r="510" spans="2:11">
      <c r="B510" s="299"/>
      <c r="C510" s="299"/>
      <c r="D510" s="299"/>
      <c r="E510" s="299"/>
      <c r="F510" s="299"/>
      <c r="G510" s="299"/>
      <c r="H510" s="299"/>
      <c r="I510" s="299"/>
      <c r="J510" s="299"/>
      <c r="K510" s="299"/>
    </row>
    <row r="511" spans="2:11">
      <c r="B511" s="299"/>
      <c r="C511" s="299"/>
      <c r="D511" s="299"/>
      <c r="E511" s="299"/>
      <c r="F511" s="299"/>
      <c r="G511" s="299"/>
      <c r="H511" s="299"/>
      <c r="I511" s="299"/>
      <c r="J511" s="299"/>
      <c r="K511" s="299"/>
    </row>
    <row r="512" spans="2:11">
      <c r="B512" s="299"/>
      <c r="C512" s="299"/>
      <c r="D512" s="299"/>
      <c r="E512" s="299"/>
      <c r="F512" s="299"/>
      <c r="G512" s="299"/>
      <c r="H512" s="299"/>
      <c r="I512" s="299"/>
      <c r="J512" s="299"/>
      <c r="K512" s="299"/>
    </row>
    <row r="513" spans="2:11">
      <c r="B513" s="299"/>
      <c r="C513" s="299"/>
      <c r="D513" s="299"/>
      <c r="E513" s="299"/>
      <c r="F513" s="299"/>
      <c r="G513" s="299"/>
      <c r="H513" s="299"/>
      <c r="I513" s="299"/>
      <c r="J513" s="299"/>
      <c r="K513" s="299"/>
    </row>
    <row r="514" spans="2:11">
      <c r="B514" s="299"/>
      <c r="C514" s="299"/>
      <c r="D514" s="299"/>
      <c r="E514" s="299"/>
      <c r="F514" s="299"/>
      <c r="G514" s="299"/>
      <c r="H514" s="299"/>
      <c r="I514" s="299"/>
      <c r="J514" s="299"/>
      <c r="K514" s="299"/>
    </row>
    <row r="515" spans="2:11">
      <c r="B515" s="299"/>
      <c r="C515" s="299"/>
      <c r="D515" s="299"/>
      <c r="E515" s="299"/>
      <c r="F515" s="299"/>
      <c r="G515" s="299"/>
      <c r="H515" s="299"/>
      <c r="I515" s="299"/>
      <c r="J515" s="299"/>
      <c r="K515" s="299"/>
    </row>
    <row r="516" spans="2:11">
      <c r="B516" s="299"/>
      <c r="C516" s="299"/>
      <c r="D516" s="299"/>
      <c r="E516" s="299"/>
      <c r="F516" s="299"/>
      <c r="G516" s="299"/>
      <c r="H516" s="299"/>
      <c r="I516" s="299"/>
      <c r="J516" s="299"/>
      <c r="K516" s="299"/>
    </row>
    <row r="517" spans="2:11">
      <c r="B517" s="299"/>
      <c r="C517" s="299"/>
      <c r="D517" s="299"/>
      <c r="E517" s="299"/>
      <c r="F517" s="299"/>
      <c r="G517" s="299"/>
      <c r="H517" s="299"/>
      <c r="I517" s="299"/>
      <c r="J517" s="299"/>
      <c r="K517" s="299"/>
    </row>
    <row r="518" spans="2:11">
      <c r="B518" s="299"/>
      <c r="C518" s="299"/>
      <c r="D518" s="299"/>
      <c r="E518" s="299"/>
      <c r="F518" s="299"/>
      <c r="G518" s="299"/>
      <c r="H518" s="299"/>
      <c r="I518" s="299"/>
      <c r="J518" s="299"/>
      <c r="K518" s="299"/>
    </row>
    <row r="519" spans="2:11">
      <c r="B519" s="299"/>
      <c r="C519" s="299"/>
      <c r="D519" s="299"/>
      <c r="E519" s="299"/>
      <c r="F519" s="299"/>
      <c r="G519" s="299"/>
      <c r="H519" s="299"/>
      <c r="I519" s="299"/>
      <c r="J519" s="299"/>
      <c r="K519" s="299"/>
    </row>
    <row r="520" spans="2:11">
      <c r="B520" s="299"/>
      <c r="C520" s="299"/>
      <c r="D520" s="299"/>
      <c r="E520" s="299"/>
      <c r="F520" s="299"/>
      <c r="G520" s="299"/>
      <c r="H520" s="299"/>
      <c r="I520" s="299"/>
      <c r="J520" s="299"/>
      <c r="K520" s="299"/>
    </row>
    <row r="521" spans="2:11">
      <c r="B521" s="299"/>
      <c r="C521" s="299"/>
      <c r="D521" s="299"/>
      <c r="E521" s="299"/>
      <c r="F521" s="299"/>
      <c r="G521" s="299"/>
      <c r="H521" s="299"/>
      <c r="I521" s="299"/>
      <c r="J521" s="299"/>
      <c r="K521" s="299"/>
    </row>
    <row r="522" spans="2:11">
      <c r="B522" s="299"/>
      <c r="C522" s="299"/>
      <c r="D522" s="299"/>
      <c r="E522" s="299"/>
      <c r="F522" s="299"/>
      <c r="G522" s="299"/>
      <c r="H522" s="299"/>
      <c r="I522" s="299"/>
      <c r="J522" s="299"/>
      <c r="K522" s="299"/>
    </row>
    <row r="523" spans="2:11">
      <c r="B523" s="299"/>
      <c r="C523" s="299"/>
      <c r="D523" s="299"/>
      <c r="E523" s="299"/>
      <c r="F523" s="299"/>
      <c r="G523" s="299"/>
      <c r="H523" s="299"/>
      <c r="I523" s="299"/>
      <c r="J523" s="299"/>
      <c r="K523" s="299"/>
    </row>
    <row r="524" spans="2:11">
      <c r="B524" s="299"/>
      <c r="C524" s="299"/>
      <c r="D524" s="299"/>
      <c r="E524" s="299"/>
      <c r="F524" s="299"/>
      <c r="G524" s="299"/>
      <c r="H524" s="299"/>
      <c r="I524" s="299"/>
      <c r="J524" s="299"/>
      <c r="K524" s="299"/>
    </row>
    <row r="525" spans="2:11">
      <c r="B525" s="299"/>
      <c r="C525" s="299"/>
      <c r="D525" s="299"/>
      <c r="E525" s="299"/>
      <c r="F525" s="299"/>
      <c r="G525" s="299"/>
      <c r="H525" s="299"/>
      <c r="I525" s="299"/>
      <c r="J525" s="299"/>
      <c r="K525" s="299"/>
    </row>
    <row r="526" spans="2:11">
      <c r="B526" s="299"/>
      <c r="C526" s="299"/>
      <c r="D526" s="299"/>
      <c r="E526" s="299"/>
      <c r="F526" s="299"/>
      <c r="G526" s="299"/>
      <c r="H526" s="299"/>
      <c r="I526" s="299"/>
      <c r="J526" s="299"/>
      <c r="K526" s="299"/>
    </row>
    <row r="527" spans="2:11">
      <c r="B527" s="299"/>
      <c r="C527" s="299"/>
      <c r="D527" s="299"/>
      <c r="E527" s="299"/>
      <c r="F527" s="299"/>
      <c r="G527" s="299"/>
      <c r="H527" s="299"/>
      <c r="I527" s="299"/>
      <c r="J527" s="299"/>
      <c r="K527" s="299"/>
    </row>
    <row r="528" spans="2:11">
      <c r="B528" s="299"/>
      <c r="C528" s="299"/>
      <c r="D528" s="299"/>
      <c r="E528" s="299"/>
      <c r="F528" s="299"/>
      <c r="G528" s="299"/>
      <c r="H528" s="299"/>
      <c r="I528" s="299"/>
      <c r="J528" s="299"/>
      <c r="K528" s="299"/>
    </row>
    <row r="529" spans="2:11">
      <c r="B529" s="299"/>
      <c r="C529" s="299"/>
      <c r="D529" s="299"/>
      <c r="E529" s="299"/>
      <c r="F529" s="299"/>
      <c r="G529" s="299"/>
      <c r="H529" s="299"/>
      <c r="I529" s="299"/>
      <c r="J529" s="299"/>
      <c r="K529" s="299"/>
    </row>
    <row r="530" spans="2:11">
      <c r="B530" s="299"/>
      <c r="C530" s="299"/>
      <c r="D530" s="299"/>
      <c r="E530" s="299"/>
      <c r="F530" s="299"/>
      <c r="G530" s="299"/>
      <c r="H530" s="299"/>
      <c r="I530" s="299"/>
      <c r="J530" s="299"/>
      <c r="K530" s="299"/>
    </row>
    <row r="531" spans="2:11">
      <c r="B531" s="299"/>
      <c r="C531" s="299"/>
      <c r="D531" s="299"/>
      <c r="E531" s="299"/>
      <c r="F531" s="299"/>
      <c r="G531" s="299"/>
      <c r="H531" s="299"/>
      <c r="I531" s="299"/>
      <c r="J531" s="299"/>
      <c r="K531" s="299"/>
    </row>
    <row r="532" spans="2:11">
      <c r="B532" s="299"/>
      <c r="C532" s="299"/>
      <c r="D532" s="299"/>
      <c r="E532" s="299"/>
      <c r="F532" s="299"/>
      <c r="G532" s="299"/>
      <c r="H532" s="299"/>
      <c r="I532" s="299"/>
      <c r="J532" s="299"/>
      <c r="K532" s="299"/>
    </row>
    <row r="533" spans="2:11">
      <c r="B533" s="299"/>
      <c r="C533" s="299"/>
      <c r="D533" s="299"/>
      <c r="E533" s="299"/>
      <c r="F533" s="299"/>
      <c r="G533" s="299"/>
      <c r="H533" s="299"/>
      <c r="I533" s="299"/>
      <c r="J533" s="299"/>
      <c r="K533" s="299"/>
    </row>
    <row r="534" spans="2:11">
      <c r="B534" s="299"/>
      <c r="C534" s="299"/>
      <c r="D534" s="299"/>
      <c r="E534" s="299"/>
      <c r="F534" s="299"/>
      <c r="G534" s="299"/>
      <c r="H534" s="299"/>
      <c r="I534" s="299"/>
      <c r="J534" s="299"/>
      <c r="K534" s="299"/>
    </row>
    <row r="535" spans="2:11">
      <c r="B535" s="299"/>
      <c r="C535" s="299"/>
      <c r="D535" s="299"/>
      <c r="E535" s="299"/>
      <c r="F535" s="299"/>
      <c r="G535" s="299"/>
      <c r="H535" s="299"/>
      <c r="I535" s="299"/>
      <c r="J535" s="299"/>
      <c r="K535" s="299"/>
    </row>
    <row r="536" spans="2:11">
      <c r="B536" s="299"/>
      <c r="C536" s="299"/>
      <c r="D536" s="299"/>
      <c r="E536" s="299"/>
      <c r="F536" s="299"/>
      <c r="G536" s="299"/>
      <c r="H536" s="299"/>
      <c r="I536" s="299"/>
      <c r="J536" s="299"/>
      <c r="K536" s="299"/>
    </row>
    <row r="537" spans="2:11">
      <c r="B537" s="299"/>
      <c r="C537" s="299"/>
      <c r="D537" s="299"/>
      <c r="E537" s="299"/>
      <c r="F537" s="299"/>
      <c r="G537" s="299"/>
      <c r="H537" s="299"/>
      <c r="I537" s="299"/>
      <c r="J537" s="299"/>
      <c r="K537" s="299"/>
    </row>
    <row r="538" spans="2:11">
      <c r="B538" s="299"/>
      <c r="C538" s="299"/>
      <c r="D538" s="299"/>
      <c r="E538" s="299"/>
      <c r="F538" s="299"/>
      <c r="G538" s="299"/>
      <c r="H538" s="299"/>
      <c r="I538" s="299"/>
      <c r="J538" s="299"/>
      <c r="K538" s="299"/>
    </row>
    <row r="539" spans="2:11">
      <c r="B539" s="299"/>
      <c r="C539" s="299"/>
      <c r="D539" s="299"/>
      <c r="E539" s="299"/>
      <c r="F539" s="299"/>
      <c r="G539" s="299"/>
      <c r="H539" s="299"/>
      <c r="I539" s="299"/>
      <c r="J539" s="299"/>
      <c r="K539" s="299"/>
    </row>
    <row r="540" spans="2:11">
      <c r="B540" s="299"/>
      <c r="C540" s="299"/>
      <c r="D540" s="299"/>
      <c r="E540" s="299"/>
      <c r="F540" s="299"/>
      <c r="G540" s="299"/>
      <c r="H540" s="299"/>
      <c r="I540" s="299"/>
      <c r="J540" s="299"/>
      <c r="K540" s="299"/>
    </row>
    <row r="541" spans="2:11">
      <c r="B541" s="299"/>
      <c r="C541" s="299"/>
      <c r="D541" s="299"/>
      <c r="E541" s="299"/>
      <c r="F541" s="299"/>
      <c r="G541" s="299"/>
      <c r="H541" s="299"/>
      <c r="I541" s="299"/>
      <c r="J541" s="299"/>
      <c r="K541" s="299"/>
    </row>
    <row r="542" spans="2:11">
      <c r="B542" s="299"/>
      <c r="C542" s="299"/>
      <c r="D542" s="299"/>
      <c r="E542" s="299"/>
      <c r="F542" s="299"/>
      <c r="G542" s="299"/>
      <c r="H542" s="299"/>
      <c r="I542" s="299"/>
      <c r="J542" s="299"/>
      <c r="K542" s="299"/>
    </row>
    <row r="543" spans="2:11">
      <c r="B543" s="299"/>
      <c r="C543" s="299"/>
      <c r="D543" s="299"/>
      <c r="E543" s="299"/>
      <c r="F543" s="299"/>
      <c r="G543" s="299"/>
      <c r="H543" s="299"/>
      <c r="I543" s="299"/>
      <c r="J543" s="299"/>
      <c r="K543" s="299"/>
    </row>
    <row r="544" spans="2:11">
      <c r="B544" s="299"/>
      <c r="C544" s="299"/>
      <c r="D544" s="299"/>
      <c r="E544" s="299"/>
      <c r="F544" s="299"/>
      <c r="G544" s="299"/>
      <c r="H544" s="299"/>
      <c r="I544" s="299"/>
      <c r="J544" s="299"/>
      <c r="K544" s="299"/>
    </row>
    <row r="545" spans="2:11">
      <c r="B545" s="299"/>
      <c r="C545" s="299"/>
      <c r="D545" s="299"/>
      <c r="E545" s="299"/>
      <c r="F545" s="299"/>
      <c r="G545" s="299"/>
      <c r="H545" s="299"/>
      <c r="I545" s="299"/>
      <c r="J545" s="299"/>
      <c r="K545" s="299"/>
    </row>
    <row r="546" spans="2:11">
      <c r="B546" s="299"/>
      <c r="C546" s="299"/>
      <c r="D546" s="299"/>
      <c r="E546" s="299"/>
      <c r="F546" s="299"/>
      <c r="G546" s="299"/>
      <c r="H546" s="299"/>
      <c r="I546" s="299"/>
      <c r="J546" s="299"/>
      <c r="K546" s="299"/>
    </row>
    <row r="547" spans="2:11">
      <c r="B547" s="299"/>
      <c r="C547" s="299"/>
      <c r="D547" s="299"/>
      <c r="E547" s="299"/>
      <c r="F547" s="299"/>
      <c r="G547" s="299"/>
      <c r="H547" s="299"/>
      <c r="I547" s="299"/>
      <c r="J547" s="299"/>
      <c r="K547" s="299"/>
    </row>
    <row r="548" spans="2:11">
      <c r="B548" s="299"/>
      <c r="C548" s="299"/>
      <c r="D548" s="299"/>
      <c r="E548" s="299"/>
      <c r="F548" s="299"/>
      <c r="G548" s="299"/>
      <c r="H548" s="299"/>
      <c r="I548" s="299"/>
      <c r="J548" s="299"/>
      <c r="K548" s="299"/>
    </row>
    <row r="549" spans="2:11">
      <c r="B549" s="299"/>
      <c r="C549" s="299"/>
      <c r="D549" s="299"/>
      <c r="E549" s="299"/>
      <c r="F549" s="299"/>
      <c r="G549" s="299"/>
      <c r="H549" s="299"/>
      <c r="I549" s="299"/>
      <c r="J549" s="299"/>
      <c r="K549" s="299"/>
    </row>
    <row r="550" spans="2:11">
      <c r="B550" s="299"/>
      <c r="C550" s="299"/>
      <c r="D550" s="299"/>
      <c r="E550" s="299"/>
      <c r="F550" s="299"/>
      <c r="G550" s="299"/>
      <c r="H550" s="299"/>
      <c r="I550" s="299"/>
      <c r="J550" s="299"/>
      <c r="K550" s="299"/>
    </row>
    <row r="551" spans="2:11">
      <c r="B551" s="299"/>
      <c r="C551" s="299"/>
      <c r="D551" s="299"/>
      <c r="E551" s="299"/>
      <c r="F551" s="299"/>
      <c r="G551" s="299"/>
      <c r="H551" s="299"/>
      <c r="I551" s="299"/>
      <c r="J551" s="299"/>
      <c r="K551" s="299"/>
    </row>
    <row r="552" spans="2:11">
      <c r="B552" s="299"/>
      <c r="C552" s="299"/>
      <c r="D552" s="299"/>
      <c r="E552" s="299"/>
      <c r="F552" s="299"/>
      <c r="G552" s="299"/>
      <c r="H552" s="299"/>
      <c r="I552" s="299"/>
      <c r="J552" s="299"/>
      <c r="K552" s="299"/>
    </row>
    <row r="553" spans="2:11">
      <c r="B553" s="299"/>
      <c r="C553" s="299"/>
      <c r="D553" s="299"/>
      <c r="E553" s="299"/>
      <c r="F553" s="299"/>
      <c r="G553" s="299"/>
      <c r="H553" s="299"/>
      <c r="I553" s="299"/>
      <c r="J553" s="299"/>
      <c r="K553" s="299"/>
    </row>
    <row r="554" spans="2:11">
      <c r="B554" s="299"/>
      <c r="C554" s="299"/>
      <c r="D554" s="299"/>
      <c r="E554" s="299"/>
      <c r="F554" s="299"/>
      <c r="G554" s="299"/>
      <c r="H554" s="299"/>
      <c r="I554" s="299"/>
      <c r="J554" s="299"/>
      <c r="K554" s="299"/>
    </row>
    <row r="555" spans="2:11">
      <c r="B555" s="299"/>
      <c r="C555" s="299"/>
      <c r="D555" s="299"/>
      <c r="E555" s="299"/>
      <c r="F555" s="299"/>
      <c r="G555" s="299"/>
      <c r="H555" s="299"/>
      <c r="I555" s="299"/>
      <c r="J555" s="299"/>
      <c r="K555" s="299"/>
    </row>
    <row r="556" spans="2:11">
      <c r="B556" s="299"/>
      <c r="C556" s="299"/>
      <c r="D556" s="299"/>
      <c r="E556" s="299"/>
      <c r="F556" s="299"/>
      <c r="G556" s="299"/>
      <c r="H556" s="299"/>
      <c r="I556" s="299"/>
      <c r="J556" s="299"/>
      <c r="K556" s="299"/>
    </row>
    <row r="557" spans="2:11">
      <c r="B557" s="299"/>
      <c r="C557" s="299"/>
      <c r="D557" s="299"/>
      <c r="E557" s="299"/>
      <c r="F557" s="299"/>
      <c r="G557" s="299"/>
      <c r="H557" s="299"/>
      <c r="I557" s="299"/>
      <c r="J557" s="299"/>
      <c r="K557" s="299"/>
    </row>
    <row r="558" spans="2:11">
      <c r="B558" s="299"/>
      <c r="C558" s="299"/>
      <c r="D558" s="299"/>
      <c r="E558" s="299"/>
      <c r="F558" s="299"/>
      <c r="G558" s="299"/>
      <c r="H558" s="299"/>
      <c r="I558" s="299"/>
      <c r="J558" s="299"/>
      <c r="K558" s="299"/>
    </row>
    <row r="559" spans="2:11">
      <c r="B559" s="299"/>
      <c r="C559" s="299"/>
      <c r="D559" s="299"/>
      <c r="E559" s="299"/>
      <c r="F559" s="299"/>
      <c r="G559" s="299"/>
      <c r="H559" s="299"/>
      <c r="I559" s="299"/>
      <c r="J559" s="299"/>
      <c r="K559" s="299"/>
    </row>
    <row r="560" spans="2:11">
      <c r="B560" s="299"/>
      <c r="C560" s="299"/>
      <c r="D560" s="299"/>
      <c r="E560" s="299"/>
      <c r="F560" s="299"/>
      <c r="G560" s="299"/>
      <c r="H560" s="299"/>
      <c r="I560" s="299"/>
      <c r="J560" s="299"/>
      <c r="K560" s="299"/>
    </row>
    <row r="561" spans="2:11">
      <c r="B561" s="299"/>
      <c r="C561" s="299"/>
      <c r="D561" s="299"/>
      <c r="E561" s="299"/>
      <c r="F561" s="299"/>
      <c r="G561" s="299"/>
      <c r="H561" s="299"/>
      <c r="I561" s="299"/>
      <c r="J561" s="299"/>
      <c r="K561" s="299"/>
    </row>
    <row r="562" spans="2:11">
      <c r="B562" s="299"/>
      <c r="C562" s="299"/>
      <c r="D562" s="299"/>
      <c r="E562" s="299"/>
      <c r="F562" s="299"/>
      <c r="G562" s="299"/>
      <c r="H562" s="299"/>
      <c r="I562" s="299"/>
      <c r="J562" s="299"/>
      <c r="K562" s="299"/>
    </row>
    <row r="563" spans="2:11">
      <c r="B563" s="299"/>
      <c r="C563" s="299"/>
      <c r="D563" s="299"/>
      <c r="E563" s="299"/>
      <c r="F563" s="299"/>
      <c r="G563" s="299"/>
      <c r="H563" s="299"/>
      <c r="I563" s="299"/>
      <c r="J563" s="299"/>
      <c r="K563" s="299"/>
    </row>
    <row r="564" spans="2:11">
      <c r="B564" s="299"/>
      <c r="C564" s="299"/>
      <c r="D564" s="299"/>
      <c r="E564" s="299"/>
      <c r="F564" s="299"/>
      <c r="G564" s="299"/>
      <c r="H564" s="299"/>
      <c r="I564" s="299"/>
      <c r="J564" s="299"/>
      <c r="K564" s="299"/>
    </row>
    <row r="565" spans="2:11">
      <c r="B565" s="299"/>
      <c r="C565" s="299"/>
      <c r="D565" s="299"/>
      <c r="E565" s="299"/>
      <c r="F565" s="299"/>
      <c r="G565" s="299"/>
      <c r="H565" s="299"/>
      <c r="I565" s="299"/>
      <c r="J565" s="299"/>
      <c r="K565" s="299"/>
    </row>
    <row r="566" spans="2:11">
      <c r="B566" s="299"/>
      <c r="C566" s="299"/>
      <c r="D566" s="299"/>
      <c r="E566" s="299"/>
      <c r="F566" s="299"/>
      <c r="G566" s="299"/>
      <c r="H566" s="299"/>
      <c r="I566" s="299"/>
      <c r="J566" s="299"/>
      <c r="K566" s="299"/>
    </row>
    <row r="567" spans="2:11">
      <c r="B567" s="299"/>
      <c r="C567" s="299"/>
      <c r="D567" s="299"/>
      <c r="E567" s="299"/>
      <c r="F567" s="299"/>
      <c r="G567" s="299"/>
      <c r="H567" s="299"/>
      <c r="I567" s="299"/>
      <c r="J567" s="299"/>
      <c r="K567" s="299"/>
    </row>
    <row r="568" spans="2:11">
      <c r="B568" s="299"/>
      <c r="C568" s="299"/>
      <c r="D568" s="299"/>
      <c r="E568" s="299"/>
      <c r="F568" s="299"/>
      <c r="G568" s="299"/>
      <c r="H568" s="299"/>
      <c r="I568" s="299"/>
      <c r="J568" s="299"/>
      <c r="K568" s="299"/>
    </row>
    <row r="569" spans="2:11">
      <c r="B569" s="299"/>
      <c r="C569" s="299"/>
      <c r="D569" s="299"/>
      <c r="E569" s="299"/>
      <c r="F569" s="299"/>
      <c r="G569" s="299"/>
      <c r="H569" s="299"/>
      <c r="I569" s="299"/>
      <c r="J569" s="299"/>
      <c r="K569" s="299"/>
    </row>
  </sheetData>
  <pageMargins left="0.77" right="0.74803149606299202" top="0.46" bottom="0.234251969" header="0.35" footer="0.31"/>
  <pageSetup paperSize="9" scale="63" fitToHeight="2" orientation="landscape" r:id="rId1"/>
  <headerFooter alignWithMargins="0"/>
  <colBreaks count="1" manualBreakCount="1">
    <brk id="14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view="pageBreakPreview" zoomScaleSheetLayoutView="100" workbookViewId="0">
      <selection activeCell="K22" sqref="K22"/>
    </sheetView>
  </sheetViews>
  <sheetFormatPr defaultColWidth="10.42578125" defaultRowHeight="14.25"/>
  <cols>
    <col min="1" max="1" width="34.7109375" style="315" customWidth="1"/>
    <col min="2" max="2" width="15.5703125" style="315" customWidth="1"/>
    <col min="3" max="4" width="19.5703125" style="315" customWidth="1"/>
    <col min="5" max="5" width="20.42578125" style="315" bestFit="1" customWidth="1"/>
    <col min="6" max="8" width="21.85546875" style="315" bestFit="1" customWidth="1"/>
    <col min="9" max="9" width="20" style="315" customWidth="1"/>
    <col min="10" max="10" width="21.5703125" style="315" customWidth="1"/>
    <col min="11" max="11" width="21.7109375" style="315" customWidth="1"/>
    <col min="12" max="12" width="21.5703125" style="315" customWidth="1"/>
    <col min="13" max="13" width="19.5703125" style="315" bestFit="1" customWidth="1"/>
    <col min="14" max="254" width="10.42578125" style="315"/>
    <col min="255" max="255" width="34.7109375" style="315" customWidth="1"/>
    <col min="256" max="257" width="15.5703125" style="315" bestFit="1" customWidth="1"/>
    <col min="258" max="263" width="14.28515625" style="315" bestFit="1" customWidth="1"/>
    <col min="264" max="264" width="19" style="315" customWidth="1"/>
    <col min="265" max="265" width="20" style="315" customWidth="1"/>
    <col min="266" max="266" width="21.5703125" style="315" customWidth="1"/>
    <col min="267" max="267" width="21.7109375" style="315" customWidth="1"/>
    <col min="268" max="268" width="21.5703125" style="315" customWidth="1"/>
    <col min="269" max="269" width="19.5703125" style="315" bestFit="1" customWidth="1"/>
    <col min="270" max="510" width="10.42578125" style="315"/>
    <col min="511" max="511" width="34.7109375" style="315" customWidth="1"/>
    <col min="512" max="513" width="15.5703125" style="315" bestFit="1" customWidth="1"/>
    <col min="514" max="519" width="14.28515625" style="315" bestFit="1" customWidth="1"/>
    <col min="520" max="520" width="19" style="315" customWidth="1"/>
    <col min="521" max="521" width="20" style="315" customWidth="1"/>
    <col min="522" max="522" width="21.5703125" style="315" customWidth="1"/>
    <col min="523" max="523" width="21.7109375" style="315" customWidth="1"/>
    <col min="524" max="524" width="21.5703125" style="315" customWidth="1"/>
    <col min="525" max="525" width="19.5703125" style="315" bestFit="1" customWidth="1"/>
    <col min="526" max="766" width="10.42578125" style="315"/>
    <col min="767" max="767" width="34.7109375" style="315" customWidth="1"/>
    <col min="768" max="769" width="15.5703125" style="315" bestFit="1" customWidth="1"/>
    <col min="770" max="775" width="14.28515625" style="315" bestFit="1" customWidth="1"/>
    <col min="776" max="776" width="19" style="315" customWidth="1"/>
    <col min="777" max="777" width="20" style="315" customWidth="1"/>
    <col min="778" max="778" width="21.5703125" style="315" customWidth="1"/>
    <col min="779" max="779" width="21.7109375" style="315" customWidth="1"/>
    <col min="780" max="780" width="21.5703125" style="315" customWidth="1"/>
    <col min="781" max="781" width="19.5703125" style="315" bestFit="1" customWidth="1"/>
    <col min="782" max="1022" width="10.42578125" style="315"/>
    <col min="1023" max="1023" width="34.7109375" style="315" customWidth="1"/>
    <col min="1024" max="1025" width="15.5703125" style="315" bestFit="1" customWidth="1"/>
    <col min="1026" max="1031" width="14.28515625" style="315" bestFit="1" customWidth="1"/>
    <col min="1032" max="1032" width="19" style="315" customWidth="1"/>
    <col min="1033" max="1033" width="20" style="315" customWidth="1"/>
    <col min="1034" max="1034" width="21.5703125" style="315" customWidth="1"/>
    <col min="1035" max="1035" width="21.7109375" style="315" customWidth="1"/>
    <col min="1036" max="1036" width="21.5703125" style="315" customWidth="1"/>
    <col min="1037" max="1037" width="19.5703125" style="315" bestFit="1" customWidth="1"/>
    <col min="1038" max="1278" width="10.42578125" style="315"/>
    <col min="1279" max="1279" width="34.7109375" style="315" customWidth="1"/>
    <col min="1280" max="1281" width="15.5703125" style="315" bestFit="1" customWidth="1"/>
    <col min="1282" max="1287" width="14.28515625" style="315" bestFit="1" customWidth="1"/>
    <col min="1288" max="1288" width="19" style="315" customWidth="1"/>
    <col min="1289" max="1289" width="20" style="315" customWidth="1"/>
    <col min="1290" max="1290" width="21.5703125" style="315" customWidth="1"/>
    <col min="1291" max="1291" width="21.7109375" style="315" customWidth="1"/>
    <col min="1292" max="1292" width="21.5703125" style="315" customWidth="1"/>
    <col min="1293" max="1293" width="19.5703125" style="315" bestFit="1" customWidth="1"/>
    <col min="1294" max="1534" width="10.42578125" style="315"/>
    <col min="1535" max="1535" width="34.7109375" style="315" customWidth="1"/>
    <col min="1536" max="1537" width="15.5703125" style="315" bestFit="1" customWidth="1"/>
    <col min="1538" max="1543" width="14.28515625" style="315" bestFit="1" customWidth="1"/>
    <col min="1544" max="1544" width="19" style="315" customWidth="1"/>
    <col min="1545" max="1545" width="20" style="315" customWidth="1"/>
    <col min="1546" max="1546" width="21.5703125" style="315" customWidth="1"/>
    <col min="1547" max="1547" width="21.7109375" style="315" customWidth="1"/>
    <col min="1548" max="1548" width="21.5703125" style="315" customWidth="1"/>
    <col min="1549" max="1549" width="19.5703125" style="315" bestFit="1" customWidth="1"/>
    <col min="1550" max="1790" width="10.42578125" style="315"/>
    <col min="1791" max="1791" width="34.7109375" style="315" customWidth="1"/>
    <col min="1792" max="1793" width="15.5703125" style="315" bestFit="1" customWidth="1"/>
    <col min="1794" max="1799" width="14.28515625" style="315" bestFit="1" customWidth="1"/>
    <col min="1800" max="1800" width="19" style="315" customWidth="1"/>
    <col min="1801" max="1801" width="20" style="315" customWidth="1"/>
    <col min="1802" max="1802" width="21.5703125" style="315" customWidth="1"/>
    <col min="1803" max="1803" width="21.7109375" style="315" customWidth="1"/>
    <col min="1804" max="1804" width="21.5703125" style="315" customWidth="1"/>
    <col min="1805" max="1805" width="19.5703125" style="315" bestFit="1" customWidth="1"/>
    <col min="1806" max="2046" width="10.42578125" style="315"/>
    <col min="2047" max="2047" width="34.7109375" style="315" customWidth="1"/>
    <col min="2048" max="2049" width="15.5703125" style="315" bestFit="1" customWidth="1"/>
    <col min="2050" max="2055" width="14.28515625" style="315" bestFit="1" customWidth="1"/>
    <col min="2056" max="2056" width="19" style="315" customWidth="1"/>
    <col min="2057" max="2057" width="20" style="315" customWidth="1"/>
    <col min="2058" max="2058" width="21.5703125" style="315" customWidth="1"/>
    <col min="2059" max="2059" width="21.7109375" style="315" customWidth="1"/>
    <col min="2060" max="2060" width="21.5703125" style="315" customWidth="1"/>
    <col min="2061" max="2061" width="19.5703125" style="315" bestFit="1" customWidth="1"/>
    <col min="2062" max="2302" width="10.42578125" style="315"/>
    <col min="2303" max="2303" width="34.7109375" style="315" customWidth="1"/>
    <col min="2304" max="2305" width="15.5703125" style="315" bestFit="1" customWidth="1"/>
    <col min="2306" max="2311" width="14.28515625" style="315" bestFit="1" customWidth="1"/>
    <col min="2312" max="2312" width="19" style="315" customWidth="1"/>
    <col min="2313" max="2313" width="20" style="315" customWidth="1"/>
    <col min="2314" max="2314" width="21.5703125" style="315" customWidth="1"/>
    <col min="2315" max="2315" width="21.7109375" style="315" customWidth="1"/>
    <col min="2316" max="2316" width="21.5703125" style="315" customWidth="1"/>
    <col min="2317" max="2317" width="19.5703125" style="315" bestFit="1" customWidth="1"/>
    <col min="2318" max="2558" width="10.42578125" style="315"/>
    <col min="2559" max="2559" width="34.7109375" style="315" customWidth="1"/>
    <col min="2560" max="2561" width="15.5703125" style="315" bestFit="1" customWidth="1"/>
    <col min="2562" max="2567" width="14.28515625" style="315" bestFit="1" customWidth="1"/>
    <col min="2568" max="2568" width="19" style="315" customWidth="1"/>
    <col min="2569" max="2569" width="20" style="315" customWidth="1"/>
    <col min="2570" max="2570" width="21.5703125" style="315" customWidth="1"/>
    <col min="2571" max="2571" width="21.7109375" style="315" customWidth="1"/>
    <col min="2572" max="2572" width="21.5703125" style="315" customWidth="1"/>
    <col min="2573" max="2573" width="19.5703125" style="315" bestFit="1" customWidth="1"/>
    <col min="2574" max="2814" width="10.42578125" style="315"/>
    <col min="2815" max="2815" width="34.7109375" style="315" customWidth="1"/>
    <col min="2816" max="2817" width="15.5703125" style="315" bestFit="1" customWidth="1"/>
    <col min="2818" max="2823" width="14.28515625" style="315" bestFit="1" customWidth="1"/>
    <col min="2824" max="2824" width="19" style="315" customWidth="1"/>
    <col min="2825" max="2825" width="20" style="315" customWidth="1"/>
    <col min="2826" max="2826" width="21.5703125" style="315" customWidth="1"/>
    <col min="2827" max="2827" width="21.7109375" style="315" customWidth="1"/>
    <col min="2828" max="2828" width="21.5703125" style="315" customWidth="1"/>
    <col min="2829" max="2829" width="19.5703125" style="315" bestFit="1" customWidth="1"/>
    <col min="2830" max="3070" width="10.42578125" style="315"/>
    <col min="3071" max="3071" width="34.7109375" style="315" customWidth="1"/>
    <col min="3072" max="3073" width="15.5703125" style="315" bestFit="1" customWidth="1"/>
    <col min="3074" max="3079" width="14.28515625" style="315" bestFit="1" customWidth="1"/>
    <col min="3080" max="3080" width="19" style="315" customWidth="1"/>
    <col min="3081" max="3081" width="20" style="315" customWidth="1"/>
    <col min="3082" max="3082" width="21.5703125" style="315" customWidth="1"/>
    <col min="3083" max="3083" width="21.7109375" style="315" customWidth="1"/>
    <col min="3084" max="3084" width="21.5703125" style="315" customWidth="1"/>
    <col min="3085" max="3085" width="19.5703125" style="315" bestFit="1" customWidth="1"/>
    <col min="3086" max="3326" width="10.42578125" style="315"/>
    <col min="3327" max="3327" width="34.7109375" style="315" customWidth="1"/>
    <col min="3328" max="3329" width="15.5703125" style="315" bestFit="1" customWidth="1"/>
    <col min="3330" max="3335" width="14.28515625" style="315" bestFit="1" customWidth="1"/>
    <col min="3336" max="3336" width="19" style="315" customWidth="1"/>
    <col min="3337" max="3337" width="20" style="315" customWidth="1"/>
    <col min="3338" max="3338" width="21.5703125" style="315" customWidth="1"/>
    <col min="3339" max="3339" width="21.7109375" style="315" customWidth="1"/>
    <col min="3340" max="3340" width="21.5703125" style="315" customWidth="1"/>
    <col min="3341" max="3341" width="19.5703125" style="315" bestFit="1" customWidth="1"/>
    <col min="3342" max="3582" width="10.42578125" style="315"/>
    <col min="3583" max="3583" width="34.7109375" style="315" customWidth="1"/>
    <col min="3584" max="3585" width="15.5703125" style="315" bestFit="1" customWidth="1"/>
    <col min="3586" max="3591" width="14.28515625" style="315" bestFit="1" customWidth="1"/>
    <col min="3592" max="3592" width="19" style="315" customWidth="1"/>
    <col min="3593" max="3593" width="20" style="315" customWidth="1"/>
    <col min="3594" max="3594" width="21.5703125" style="315" customWidth="1"/>
    <col min="3595" max="3595" width="21.7109375" style="315" customWidth="1"/>
    <col min="3596" max="3596" width="21.5703125" style="315" customWidth="1"/>
    <col min="3597" max="3597" width="19.5703125" style="315" bestFit="1" customWidth="1"/>
    <col min="3598" max="3838" width="10.42578125" style="315"/>
    <col min="3839" max="3839" width="34.7109375" style="315" customWidth="1"/>
    <col min="3840" max="3841" width="15.5703125" style="315" bestFit="1" customWidth="1"/>
    <col min="3842" max="3847" width="14.28515625" style="315" bestFit="1" customWidth="1"/>
    <col min="3848" max="3848" width="19" style="315" customWidth="1"/>
    <col min="3849" max="3849" width="20" style="315" customWidth="1"/>
    <col min="3850" max="3850" width="21.5703125" style="315" customWidth="1"/>
    <col min="3851" max="3851" width="21.7109375" style="315" customWidth="1"/>
    <col min="3852" max="3852" width="21.5703125" style="315" customWidth="1"/>
    <col min="3853" max="3853" width="19.5703125" style="315" bestFit="1" customWidth="1"/>
    <col min="3854" max="4094" width="10.42578125" style="315"/>
    <col min="4095" max="4095" width="34.7109375" style="315" customWidth="1"/>
    <col min="4096" max="4097" width="15.5703125" style="315" bestFit="1" customWidth="1"/>
    <col min="4098" max="4103" width="14.28515625" style="315" bestFit="1" customWidth="1"/>
    <col min="4104" max="4104" width="19" style="315" customWidth="1"/>
    <col min="4105" max="4105" width="20" style="315" customWidth="1"/>
    <col min="4106" max="4106" width="21.5703125" style="315" customWidth="1"/>
    <col min="4107" max="4107" width="21.7109375" style="315" customWidth="1"/>
    <col min="4108" max="4108" width="21.5703125" style="315" customWidth="1"/>
    <col min="4109" max="4109" width="19.5703125" style="315" bestFit="1" customWidth="1"/>
    <col min="4110" max="4350" width="10.42578125" style="315"/>
    <col min="4351" max="4351" width="34.7109375" style="315" customWidth="1"/>
    <col min="4352" max="4353" width="15.5703125" style="315" bestFit="1" customWidth="1"/>
    <col min="4354" max="4359" width="14.28515625" style="315" bestFit="1" customWidth="1"/>
    <col min="4360" max="4360" width="19" style="315" customWidth="1"/>
    <col min="4361" max="4361" width="20" style="315" customWidth="1"/>
    <col min="4362" max="4362" width="21.5703125" style="315" customWidth="1"/>
    <col min="4363" max="4363" width="21.7109375" style="315" customWidth="1"/>
    <col min="4364" max="4364" width="21.5703125" style="315" customWidth="1"/>
    <col min="4365" max="4365" width="19.5703125" style="315" bestFit="1" customWidth="1"/>
    <col min="4366" max="4606" width="10.42578125" style="315"/>
    <col min="4607" max="4607" width="34.7109375" style="315" customWidth="1"/>
    <col min="4608" max="4609" width="15.5703125" style="315" bestFit="1" customWidth="1"/>
    <col min="4610" max="4615" width="14.28515625" style="315" bestFit="1" customWidth="1"/>
    <col min="4616" max="4616" width="19" style="315" customWidth="1"/>
    <col min="4617" max="4617" width="20" style="315" customWidth="1"/>
    <col min="4618" max="4618" width="21.5703125" style="315" customWidth="1"/>
    <col min="4619" max="4619" width="21.7109375" style="315" customWidth="1"/>
    <col min="4620" max="4620" width="21.5703125" style="315" customWidth="1"/>
    <col min="4621" max="4621" width="19.5703125" style="315" bestFit="1" customWidth="1"/>
    <col min="4622" max="4862" width="10.42578125" style="315"/>
    <col min="4863" max="4863" width="34.7109375" style="315" customWidth="1"/>
    <col min="4864" max="4865" width="15.5703125" style="315" bestFit="1" customWidth="1"/>
    <col min="4866" max="4871" width="14.28515625" style="315" bestFit="1" customWidth="1"/>
    <col min="4872" max="4872" width="19" style="315" customWidth="1"/>
    <col min="4873" max="4873" width="20" style="315" customWidth="1"/>
    <col min="4874" max="4874" width="21.5703125" style="315" customWidth="1"/>
    <col min="4875" max="4875" width="21.7109375" style="315" customWidth="1"/>
    <col min="4876" max="4876" width="21.5703125" style="315" customWidth="1"/>
    <col min="4877" max="4877" width="19.5703125" style="315" bestFit="1" customWidth="1"/>
    <col min="4878" max="5118" width="10.42578125" style="315"/>
    <col min="5119" max="5119" width="34.7109375" style="315" customWidth="1"/>
    <col min="5120" max="5121" width="15.5703125" style="315" bestFit="1" customWidth="1"/>
    <col min="5122" max="5127" width="14.28515625" style="315" bestFit="1" customWidth="1"/>
    <col min="5128" max="5128" width="19" style="315" customWidth="1"/>
    <col min="5129" max="5129" width="20" style="315" customWidth="1"/>
    <col min="5130" max="5130" width="21.5703125" style="315" customWidth="1"/>
    <col min="5131" max="5131" width="21.7109375" style="315" customWidth="1"/>
    <col min="5132" max="5132" width="21.5703125" style="315" customWidth="1"/>
    <col min="5133" max="5133" width="19.5703125" style="315" bestFit="1" customWidth="1"/>
    <col min="5134" max="5374" width="10.42578125" style="315"/>
    <col min="5375" max="5375" width="34.7109375" style="315" customWidth="1"/>
    <col min="5376" max="5377" width="15.5703125" style="315" bestFit="1" customWidth="1"/>
    <col min="5378" max="5383" width="14.28515625" style="315" bestFit="1" customWidth="1"/>
    <col min="5384" max="5384" width="19" style="315" customWidth="1"/>
    <col min="5385" max="5385" width="20" style="315" customWidth="1"/>
    <col min="5386" max="5386" width="21.5703125" style="315" customWidth="1"/>
    <col min="5387" max="5387" width="21.7109375" style="315" customWidth="1"/>
    <col min="5388" max="5388" width="21.5703125" style="315" customWidth="1"/>
    <col min="5389" max="5389" width="19.5703125" style="315" bestFit="1" customWidth="1"/>
    <col min="5390" max="5630" width="10.42578125" style="315"/>
    <col min="5631" max="5631" width="34.7109375" style="315" customWidth="1"/>
    <col min="5632" max="5633" width="15.5703125" style="315" bestFit="1" customWidth="1"/>
    <col min="5634" max="5639" width="14.28515625" style="315" bestFit="1" customWidth="1"/>
    <col min="5640" max="5640" width="19" style="315" customWidth="1"/>
    <col min="5641" max="5641" width="20" style="315" customWidth="1"/>
    <col min="5642" max="5642" width="21.5703125" style="315" customWidth="1"/>
    <col min="5643" max="5643" width="21.7109375" style="315" customWidth="1"/>
    <col min="5644" max="5644" width="21.5703125" style="315" customWidth="1"/>
    <col min="5645" max="5645" width="19.5703125" style="315" bestFit="1" customWidth="1"/>
    <col min="5646" max="5886" width="10.42578125" style="315"/>
    <col min="5887" max="5887" width="34.7109375" style="315" customWidth="1"/>
    <col min="5888" max="5889" width="15.5703125" style="315" bestFit="1" customWidth="1"/>
    <col min="5890" max="5895" width="14.28515625" style="315" bestFit="1" customWidth="1"/>
    <col min="5896" max="5896" width="19" style="315" customWidth="1"/>
    <col min="5897" max="5897" width="20" style="315" customWidth="1"/>
    <col min="5898" max="5898" width="21.5703125" style="315" customWidth="1"/>
    <col min="5899" max="5899" width="21.7109375" style="315" customWidth="1"/>
    <col min="5900" max="5900" width="21.5703125" style="315" customWidth="1"/>
    <col min="5901" max="5901" width="19.5703125" style="315" bestFit="1" customWidth="1"/>
    <col min="5902" max="6142" width="10.42578125" style="315"/>
    <col min="6143" max="6143" width="34.7109375" style="315" customWidth="1"/>
    <col min="6144" max="6145" width="15.5703125" style="315" bestFit="1" customWidth="1"/>
    <col min="6146" max="6151" width="14.28515625" style="315" bestFit="1" customWidth="1"/>
    <col min="6152" max="6152" width="19" style="315" customWidth="1"/>
    <col min="6153" max="6153" width="20" style="315" customWidth="1"/>
    <col min="6154" max="6154" width="21.5703125" style="315" customWidth="1"/>
    <col min="6155" max="6155" width="21.7109375" style="315" customWidth="1"/>
    <col min="6156" max="6156" width="21.5703125" style="315" customWidth="1"/>
    <col min="6157" max="6157" width="19.5703125" style="315" bestFit="1" customWidth="1"/>
    <col min="6158" max="6398" width="10.42578125" style="315"/>
    <col min="6399" max="6399" width="34.7109375" style="315" customWidth="1"/>
    <col min="6400" max="6401" width="15.5703125" style="315" bestFit="1" customWidth="1"/>
    <col min="6402" max="6407" width="14.28515625" style="315" bestFit="1" customWidth="1"/>
    <col min="6408" max="6408" width="19" style="315" customWidth="1"/>
    <col min="6409" max="6409" width="20" style="315" customWidth="1"/>
    <col min="6410" max="6410" width="21.5703125" style="315" customWidth="1"/>
    <col min="6411" max="6411" width="21.7109375" style="315" customWidth="1"/>
    <col min="6412" max="6412" width="21.5703125" style="315" customWidth="1"/>
    <col min="6413" max="6413" width="19.5703125" style="315" bestFit="1" customWidth="1"/>
    <col min="6414" max="6654" width="10.42578125" style="315"/>
    <col min="6655" max="6655" width="34.7109375" style="315" customWidth="1"/>
    <col min="6656" max="6657" width="15.5703125" style="315" bestFit="1" customWidth="1"/>
    <col min="6658" max="6663" width="14.28515625" style="315" bestFit="1" customWidth="1"/>
    <col min="6664" max="6664" width="19" style="315" customWidth="1"/>
    <col min="6665" max="6665" width="20" style="315" customWidth="1"/>
    <col min="6666" max="6666" width="21.5703125" style="315" customWidth="1"/>
    <col min="6667" max="6667" width="21.7109375" style="315" customWidth="1"/>
    <col min="6668" max="6668" width="21.5703125" style="315" customWidth="1"/>
    <col min="6669" max="6669" width="19.5703125" style="315" bestFit="1" customWidth="1"/>
    <col min="6670" max="6910" width="10.42578125" style="315"/>
    <col min="6911" max="6911" width="34.7109375" style="315" customWidth="1"/>
    <col min="6912" max="6913" width="15.5703125" style="315" bestFit="1" customWidth="1"/>
    <col min="6914" max="6919" width="14.28515625" style="315" bestFit="1" customWidth="1"/>
    <col min="6920" max="6920" width="19" style="315" customWidth="1"/>
    <col min="6921" max="6921" width="20" style="315" customWidth="1"/>
    <col min="6922" max="6922" width="21.5703125" style="315" customWidth="1"/>
    <col min="6923" max="6923" width="21.7109375" style="315" customWidth="1"/>
    <col min="6924" max="6924" width="21.5703125" style="315" customWidth="1"/>
    <col min="6925" max="6925" width="19.5703125" style="315" bestFit="1" customWidth="1"/>
    <col min="6926" max="7166" width="10.42578125" style="315"/>
    <col min="7167" max="7167" width="34.7109375" style="315" customWidth="1"/>
    <col min="7168" max="7169" width="15.5703125" style="315" bestFit="1" customWidth="1"/>
    <col min="7170" max="7175" width="14.28515625" style="315" bestFit="1" customWidth="1"/>
    <col min="7176" max="7176" width="19" style="315" customWidth="1"/>
    <col min="7177" max="7177" width="20" style="315" customWidth="1"/>
    <col min="7178" max="7178" width="21.5703125" style="315" customWidth="1"/>
    <col min="7179" max="7179" width="21.7109375" style="315" customWidth="1"/>
    <col min="7180" max="7180" width="21.5703125" style="315" customWidth="1"/>
    <col min="7181" max="7181" width="19.5703125" style="315" bestFit="1" customWidth="1"/>
    <col min="7182" max="7422" width="10.42578125" style="315"/>
    <col min="7423" max="7423" width="34.7109375" style="315" customWidth="1"/>
    <col min="7424" max="7425" width="15.5703125" style="315" bestFit="1" customWidth="1"/>
    <col min="7426" max="7431" width="14.28515625" style="315" bestFit="1" customWidth="1"/>
    <col min="7432" max="7432" width="19" style="315" customWidth="1"/>
    <col min="7433" max="7433" width="20" style="315" customWidth="1"/>
    <col min="7434" max="7434" width="21.5703125" style="315" customWidth="1"/>
    <col min="7435" max="7435" width="21.7109375" style="315" customWidth="1"/>
    <col min="7436" max="7436" width="21.5703125" style="315" customWidth="1"/>
    <col min="7437" max="7437" width="19.5703125" style="315" bestFit="1" customWidth="1"/>
    <col min="7438" max="7678" width="10.42578125" style="315"/>
    <col min="7679" max="7679" width="34.7109375" style="315" customWidth="1"/>
    <col min="7680" max="7681" width="15.5703125" style="315" bestFit="1" customWidth="1"/>
    <col min="7682" max="7687" width="14.28515625" style="315" bestFit="1" customWidth="1"/>
    <col min="7688" max="7688" width="19" style="315" customWidth="1"/>
    <col min="7689" max="7689" width="20" style="315" customWidth="1"/>
    <col min="7690" max="7690" width="21.5703125" style="315" customWidth="1"/>
    <col min="7691" max="7691" width="21.7109375" style="315" customWidth="1"/>
    <col min="7692" max="7692" width="21.5703125" style="315" customWidth="1"/>
    <col min="7693" max="7693" width="19.5703125" style="315" bestFit="1" customWidth="1"/>
    <col min="7694" max="7934" width="10.42578125" style="315"/>
    <col min="7935" max="7935" width="34.7109375" style="315" customWidth="1"/>
    <col min="7936" max="7937" width="15.5703125" style="315" bestFit="1" customWidth="1"/>
    <col min="7938" max="7943" width="14.28515625" style="315" bestFit="1" customWidth="1"/>
    <col min="7944" max="7944" width="19" style="315" customWidth="1"/>
    <col min="7945" max="7945" width="20" style="315" customWidth="1"/>
    <col min="7946" max="7946" width="21.5703125" style="315" customWidth="1"/>
    <col min="7947" max="7947" width="21.7109375" style="315" customWidth="1"/>
    <col min="7948" max="7948" width="21.5703125" style="315" customWidth="1"/>
    <col min="7949" max="7949" width="19.5703125" style="315" bestFit="1" customWidth="1"/>
    <col min="7950" max="8190" width="10.42578125" style="315"/>
    <col min="8191" max="8191" width="34.7109375" style="315" customWidth="1"/>
    <col min="8192" max="8193" width="15.5703125" style="315" bestFit="1" customWidth="1"/>
    <col min="8194" max="8199" width="14.28515625" style="315" bestFit="1" customWidth="1"/>
    <col min="8200" max="8200" width="19" style="315" customWidth="1"/>
    <col min="8201" max="8201" width="20" style="315" customWidth="1"/>
    <col min="8202" max="8202" width="21.5703125" style="315" customWidth="1"/>
    <col min="8203" max="8203" width="21.7109375" style="315" customWidth="1"/>
    <col min="8204" max="8204" width="21.5703125" style="315" customWidth="1"/>
    <col min="8205" max="8205" width="19.5703125" style="315" bestFit="1" customWidth="1"/>
    <col min="8206" max="8446" width="10.42578125" style="315"/>
    <col min="8447" max="8447" width="34.7109375" style="315" customWidth="1"/>
    <col min="8448" max="8449" width="15.5703125" style="315" bestFit="1" customWidth="1"/>
    <col min="8450" max="8455" width="14.28515625" style="315" bestFit="1" customWidth="1"/>
    <col min="8456" max="8456" width="19" style="315" customWidth="1"/>
    <col min="8457" max="8457" width="20" style="315" customWidth="1"/>
    <col min="8458" max="8458" width="21.5703125" style="315" customWidth="1"/>
    <col min="8459" max="8459" width="21.7109375" style="315" customWidth="1"/>
    <col min="8460" max="8460" width="21.5703125" style="315" customWidth="1"/>
    <col min="8461" max="8461" width="19.5703125" style="315" bestFit="1" customWidth="1"/>
    <col min="8462" max="8702" width="10.42578125" style="315"/>
    <col min="8703" max="8703" width="34.7109375" style="315" customWidth="1"/>
    <col min="8704" max="8705" width="15.5703125" style="315" bestFit="1" customWidth="1"/>
    <col min="8706" max="8711" width="14.28515625" style="315" bestFit="1" customWidth="1"/>
    <col min="8712" max="8712" width="19" style="315" customWidth="1"/>
    <col min="8713" max="8713" width="20" style="315" customWidth="1"/>
    <col min="8714" max="8714" width="21.5703125" style="315" customWidth="1"/>
    <col min="8715" max="8715" width="21.7109375" style="315" customWidth="1"/>
    <col min="8716" max="8716" width="21.5703125" style="315" customWidth="1"/>
    <col min="8717" max="8717" width="19.5703125" style="315" bestFit="1" customWidth="1"/>
    <col min="8718" max="8958" width="10.42578125" style="315"/>
    <col min="8959" max="8959" width="34.7109375" style="315" customWidth="1"/>
    <col min="8960" max="8961" width="15.5703125" style="315" bestFit="1" customWidth="1"/>
    <col min="8962" max="8967" width="14.28515625" style="315" bestFit="1" customWidth="1"/>
    <col min="8968" max="8968" width="19" style="315" customWidth="1"/>
    <col min="8969" max="8969" width="20" style="315" customWidth="1"/>
    <col min="8970" max="8970" width="21.5703125" style="315" customWidth="1"/>
    <col min="8971" max="8971" width="21.7109375" style="315" customWidth="1"/>
    <col min="8972" max="8972" width="21.5703125" style="315" customWidth="1"/>
    <col min="8973" max="8973" width="19.5703125" style="315" bestFit="1" customWidth="1"/>
    <col min="8974" max="9214" width="10.42578125" style="315"/>
    <col min="9215" max="9215" width="34.7109375" style="315" customWidth="1"/>
    <col min="9216" max="9217" width="15.5703125" style="315" bestFit="1" customWidth="1"/>
    <col min="9218" max="9223" width="14.28515625" style="315" bestFit="1" customWidth="1"/>
    <col min="9224" max="9224" width="19" style="315" customWidth="1"/>
    <col min="9225" max="9225" width="20" style="315" customWidth="1"/>
    <col min="9226" max="9226" width="21.5703125" style="315" customWidth="1"/>
    <col min="9227" max="9227" width="21.7109375" style="315" customWidth="1"/>
    <col min="9228" max="9228" width="21.5703125" style="315" customWidth="1"/>
    <col min="9229" max="9229" width="19.5703125" style="315" bestFit="1" customWidth="1"/>
    <col min="9230" max="9470" width="10.42578125" style="315"/>
    <col min="9471" max="9471" width="34.7109375" style="315" customWidth="1"/>
    <col min="9472" max="9473" width="15.5703125" style="315" bestFit="1" customWidth="1"/>
    <col min="9474" max="9479" width="14.28515625" style="315" bestFit="1" customWidth="1"/>
    <col min="9480" max="9480" width="19" style="315" customWidth="1"/>
    <col min="9481" max="9481" width="20" style="315" customWidth="1"/>
    <col min="9482" max="9482" width="21.5703125" style="315" customWidth="1"/>
    <col min="9483" max="9483" width="21.7109375" style="315" customWidth="1"/>
    <col min="9484" max="9484" width="21.5703125" style="315" customWidth="1"/>
    <col min="9485" max="9485" width="19.5703125" style="315" bestFit="1" customWidth="1"/>
    <col min="9486" max="9726" width="10.42578125" style="315"/>
    <col min="9727" max="9727" width="34.7109375" style="315" customWidth="1"/>
    <col min="9728" max="9729" width="15.5703125" style="315" bestFit="1" customWidth="1"/>
    <col min="9730" max="9735" width="14.28515625" style="315" bestFit="1" customWidth="1"/>
    <col min="9736" max="9736" width="19" style="315" customWidth="1"/>
    <col min="9737" max="9737" width="20" style="315" customWidth="1"/>
    <col min="9738" max="9738" width="21.5703125" style="315" customWidth="1"/>
    <col min="9739" max="9739" width="21.7109375" style="315" customWidth="1"/>
    <col min="9740" max="9740" width="21.5703125" style="315" customWidth="1"/>
    <col min="9741" max="9741" width="19.5703125" style="315" bestFit="1" customWidth="1"/>
    <col min="9742" max="9982" width="10.42578125" style="315"/>
    <col min="9983" max="9983" width="34.7109375" style="315" customWidth="1"/>
    <col min="9984" max="9985" width="15.5703125" style="315" bestFit="1" customWidth="1"/>
    <col min="9986" max="9991" width="14.28515625" style="315" bestFit="1" customWidth="1"/>
    <col min="9992" max="9992" width="19" style="315" customWidth="1"/>
    <col min="9993" max="9993" width="20" style="315" customWidth="1"/>
    <col min="9994" max="9994" width="21.5703125" style="315" customWidth="1"/>
    <col min="9995" max="9995" width="21.7109375" style="315" customWidth="1"/>
    <col min="9996" max="9996" width="21.5703125" style="315" customWidth="1"/>
    <col min="9997" max="9997" width="19.5703125" style="315" bestFit="1" customWidth="1"/>
    <col min="9998" max="10238" width="10.42578125" style="315"/>
    <col min="10239" max="10239" width="34.7109375" style="315" customWidth="1"/>
    <col min="10240" max="10241" width="15.5703125" style="315" bestFit="1" customWidth="1"/>
    <col min="10242" max="10247" width="14.28515625" style="315" bestFit="1" customWidth="1"/>
    <col min="10248" max="10248" width="19" style="315" customWidth="1"/>
    <col min="10249" max="10249" width="20" style="315" customWidth="1"/>
    <col min="10250" max="10250" width="21.5703125" style="315" customWidth="1"/>
    <col min="10251" max="10251" width="21.7109375" style="315" customWidth="1"/>
    <col min="10252" max="10252" width="21.5703125" style="315" customWidth="1"/>
    <col min="10253" max="10253" width="19.5703125" style="315" bestFit="1" customWidth="1"/>
    <col min="10254" max="10494" width="10.42578125" style="315"/>
    <col min="10495" max="10495" width="34.7109375" style="315" customWidth="1"/>
    <col min="10496" max="10497" width="15.5703125" style="315" bestFit="1" customWidth="1"/>
    <col min="10498" max="10503" width="14.28515625" style="315" bestFit="1" customWidth="1"/>
    <col min="10504" max="10504" width="19" style="315" customWidth="1"/>
    <col min="10505" max="10505" width="20" style="315" customWidth="1"/>
    <col min="10506" max="10506" width="21.5703125" style="315" customWidth="1"/>
    <col min="10507" max="10507" width="21.7109375" style="315" customWidth="1"/>
    <col min="10508" max="10508" width="21.5703125" style="315" customWidth="1"/>
    <col min="10509" max="10509" width="19.5703125" style="315" bestFit="1" customWidth="1"/>
    <col min="10510" max="10750" width="10.42578125" style="315"/>
    <col min="10751" max="10751" width="34.7109375" style="315" customWidth="1"/>
    <col min="10752" max="10753" width="15.5703125" style="315" bestFit="1" customWidth="1"/>
    <col min="10754" max="10759" width="14.28515625" style="315" bestFit="1" customWidth="1"/>
    <col min="10760" max="10760" width="19" style="315" customWidth="1"/>
    <col min="10761" max="10761" width="20" style="315" customWidth="1"/>
    <col min="10762" max="10762" width="21.5703125" style="315" customWidth="1"/>
    <col min="10763" max="10763" width="21.7109375" style="315" customWidth="1"/>
    <col min="10764" max="10764" width="21.5703125" style="315" customWidth="1"/>
    <col min="10765" max="10765" width="19.5703125" style="315" bestFit="1" customWidth="1"/>
    <col min="10766" max="11006" width="10.42578125" style="315"/>
    <col min="11007" max="11007" width="34.7109375" style="315" customWidth="1"/>
    <col min="11008" max="11009" width="15.5703125" style="315" bestFit="1" customWidth="1"/>
    <col min="11010" max="11015" width="14.28515625" style="315" bestFit="1" customWidth="1"/>
    <col min="11016" max="11016" width="19" style="315" customWidth="1"/>
    <col min="11017" max="11017" width="20" style="315" customWidth="1"/>
    <col min="11018" max="11018" width="21.5703125" style="315" customWidth="1"/>
    <col min="11019" max="11019" width="21.7109375" style="315" customWidth="1"/>
    <col min="11020" max="11020" width="21.5703125" style="315" customWidth="1"/>
    <col min="11021" max="11021" width="19.5703125" style="315" bestFit="1" customWidth="1"/>
    <col min="11022" max="11262" width="10.42578125" style="315"/>
    <col min="11263" max="11263" width="34.7109375" style="315" customWidth="1"/>
    <col min="11264" max="11265" width="15.5703125" style="315" bestFit="1" customWidth="1"/>
    <col min="11266" max="11271" width="14.28515625" style="315" bestFit="1" customWidth="1"/>
    <col min="11272" max="11272" width="19" style="315" customWidth="1"/>
    <col min="11273" max="11273" width="20" style="315" customWidth="1"/>
    <col min="11274" max="11274" width="21.5703125" style="315" customWidth="1"/>
    <col min="11275" max="11275" width="21.7109375" style="315" customWidth="1"/>
    <col min="11276" max="11276" width="21.5703125" style="315" customWidth="1"/>
    <col min="11277" max="11277" width="19.5703125" style="315" bestFit="1" customWidth="1"/>
    <col min="11278" max="11518" width="10.42578125" style="315"/>
    <col min="11519" max="11519" width="34.7109375" style="315" customWidth="1"/>
    <col min="11520" max="11521" width="15.5703125" style="315" bestFit="1" customWidth="1"/>
    <col min="11522" max="11527" width="14.28515625" style="315" bestFit="1" customWidth="1"/>
    <col min="11528" max="11528" width="19" style="315" customWidth="1"/>
    <col min="11529" max="11529" width="20" style="315" customWidth="1"/>
    <col min="11530" max="11530" width="21.5703125" style="315" customWidth="1"/>
    <col min="11531" max="11531" width="21.7109375" style="315" customWidth="1"/>
    <col min="11532" max="11532" width="21.5703125" style="315" customWidth="1"/>
    <col min="11533" max="11533" width="19.5703125" style="315" bestFit="1" customWidth="1"/>
    <col min="11534" max="11774" width="10.42578125" style="315"/>
    <col min="11775" max="11775" width="34.7109375" style="315" customWidth="1"/>
    <col min="11776" max="11777" width="15.5703125" style="315" bestFit="1" customWidth="1"/>
    <col min="11778" max="11783" width="14.28515625" style="315" bestFit="1" customWidth="1"/>
    <col min="11784" max="11784" width="19" style="315" customWidth="1"/>
    <col min="11785" max="11785" width="20" style="315" customWidth="1"/>
    <col min="11786" max="11786" width="21.5703125" style="315" customWidth="1"/>
    <col min="11787" max="11787" width="21.7109375" style="315" customWidth="1"/>
    <col min="11788" max="11788" width="21.5703125" style="315" customWidth="1"/>
    <col min="11789" max="11789" width="19.5703125" style="315" bestFit="1" customWidth="1"/>
    <col min="11790" max="12030" width="10.42578125" style="315"/>
    <col min="12031" max="12031" width="34.7109375" style="315" customWidth="1"/>
    <col min="12032" max="12033" width="15.5703125" style="315" bestFit="1" customWidth="1"/>
    <col min="12034" max="12039" width="14.28515625" style="315" bestFit="1" customWidth="1"/>
    <col min="12040" max="12040" width="19" style="315" customWidth="1"/>
    <col min="12041" max="12041" width="20" style="315" customWidth="1"/>
    <col min="12042" max="12042" width="21.5703125" style="315" customWidth="1"/>
    <col min="12043" max="12043" width="21.7109375" style="315" customWidth="1"/>
    <col min="12044" max="12044" width="21.5703125" style="315" customWidth="1"/>
    <col min="12045" max="12045" width="19.5703125" style="315" bestFit="1" customWidth="1"/>
    <col min="12046" max="12286" width="10.42578125" style="315"/>
    <col min="12287" max="12287" width="34.7109375" style="315" customWidth="1"/>
    <col min="12288" max="12289" width="15.5703125" style="315" bestFit="1" customWidth="1"/>
    <col min="12290" max="12295" width="14.28515625" style="315" bestFit="1" customWidth="1"/>
    <col min="12296" max="12296" width="19" style="315" customWidth="1"/>
    <col min="12297" max="12297" width="20" style="315" customWidth="1"/>
    <col min="12298" max="12298" width="21.5703125" style="315" customWidth="1"/>
    <col min="12299" max="12299" width="21.7109375" style="315" customWidth="1"/>
    <col min="12300" max="12300" width="21.5703125" style="315" customWidth="1"/>
    <col min="12301" max="12301" width="19.5703125" style="315" bestFit="1" customWidth="1"/>
    <col min="12302" max="12542" width="10.42578125" style="315"/>
    <col min="12543" max="12543" width="34.7109375" style="315" customWidth="1"/>
    <col min="12544" max="12545" width="15.5703125" style="315" bestFit="1" customWidth="1"/>
    <col min="12546" max="12551" width="14.28515625" style="315" bestFit="1" customWidth="1"/>
    <col min="12552" max="12552" width="19" style="315" customWidth="1"/>
    <col min="12553" max="12553" width="20" style="315" customWidth="1"/>
    <col min="12554" max="12554" width="21.5703125" style="315" customWidth="1"/>
    <col min="12555" max="12555" width="21.7109375" style="315" customWidth="1"/>
    <col min="12556" max="12556" width="21.5703125" style="315" customWidth="1"/>
    <col min="12557" max="12557" width="19.5703125" style="315" bestFit="1" customWidth="1"/>
    <col min="12558" max="12798" width="10.42578125" style="315"/>
    <col min="12799" max="12799" width="34.7109375" style="315" customWidth="1"/>
    <col min="12800" max="12801" width="15.5703125" style="315" bestFit="1" customWidth="1"/>
    <col min="12802" max="12807" width="14.28515625" style="315" bestFit="1" customWidth="1"/>
    <col min="12808" max="12808" width="19" style="315" customWidth="1"/>
    <col min="12809" max="12809" width="20" style="315" customWidth="1"/>
    <col min="12810" max="12810" width="21.5703125" style="315" customWidth="1"/>
    <col min="12811" max="12811" width="21.7109375" style="315" customWidth="1"/>
    <col min="12812" max="12812" width="21.5703125" style="315" customWidth="1"/>
    <col min="12813" max="12813" width="19.5703125" style="315" bestFit="1" customWidth="1"/>
    <col min="12814" max="13054" width="10.42578125" style="315"/>
    <col min="13055" max="13055" width="34.7109375" style="315" customWidth="1"/>
    <col min="13056" max="13057" width="15.5703125" style="315" bestFit="1" customWidth="1"/>
    <col min="13058" max="13063" width="14.28515625" style="315" bestFit="1" customWidth="1"/>
    <col min="13064" max="13064" width="19" style="315" customWidth="1"/>
    <col min="13065" max="13065" width="20" style="315" customWidth="1"/>
    <col min="13066" max="13066" width="21.5703125" style="315" customWidth="1"/>
    <col min="13067" max="13067" width="21.7109375" style="315" customWidth="1"/>
    <col min="13068" max="13068" width="21.5703125" style="315" customWidth="1"/>
    <col min="13069" max="13069" width="19.5703125" style="315" bestFit="1" customWidth="1"/>
    <col min="13070" max="13310" width="10.42578125" style="315"/>
    <col min="13311" max="13311" width="34.7109375" style="315" customWidth="1"/>
    <col min="13312" max="13313" width="15.5703125" style="315" bestFit="1" customWidth="1"/>
    <col min="13314" max="13319" width="14.28515625" style="315" bestFit="1" customWidth="1"/>
    <col min="13320" max="13320" width="19" style="315" customWidth="1"/>
    <col min="13321" max="13321" width="20" style="315" customWidth="1"/>
    <col min="13322" max="13322" width="21.5703125" style="315" customWidth="1"/>
    <col min="13323" max="13323" width="21.7109375" style="315" customWidth="1"/>
    <col min="13324" max="13324" width="21.5703125" style="315" customWidth="1"/>
    <col min="13325" max="13325" width="19.5703125" style="315" bestFit="1" customWidth="1"/>
    <col min="13326" max="13566" width="10.42578125" style="315"/>
    <col min="13567" max="13567" width="34.7109375" style="315" customWidth="1"/>
    <col min="13568" max="13569" width="15.5703125" style="315" bestFit="1" customWidth="1"/>
    <col min="13570" max="13575" width="14.28515625" style="315" bestFit="1" customWidth="1"/>
    <col min="13576" max="13576" width="19" style="315" customWidth="1"/>
    <col min="13577" max="13577" width="20" style="315" customWidth="1"/>
    <col min="13578" max="13578" width="21.5703125" style="315" customWidth="1"/>
    <col min="13579" max="13579" width="21.7109375" style="315" customWidth="1"/>
    <col min="13580" max="13580" width="21.5703125" style="315" customWidth="1"/>
    <col min="13581" max="13581" width="19.5703125" style="315" bestFit="1" customWidth="1"/>
    <col min="13582" max="13822" width="10.42578125" style="315"/>
    <col min="13823" max="13823" width="34.7109375" style="315" customWidth="1"/>
    <col min="13824" max="13825" width="15.5703125" style="315" bestFit="1" customWidth="1"/>
    <col min="13826" max="13831" width="14.28515625" style="315" bestFit="1" customWidth="1"/>
    <col min="13832" max="13832" width="19" style="315" customWidth="1"/>
    <col min="13833" max="13833" width="20" style="315" customWidth="1"/>
    <col min="13834" max="13834" width="21.5703125" style="315" customWidth="1"/>
    <col min="13835" max="13835" width="21.7109375" style="315" customWidth="1"/>
    <col min="13836" max="13836" width="21.5703125" style="315" customWidth="1"/>
    <col min="13837" max="13837" width="19.5703125" style="315" bestFit="1" customWidth="1"/>
    <col min="13838" max="14078" width="10.42578125" style="315"/>
    <col min="14079" max="14079" width="34.7109375" style="315" customWidth="1"/>
    <col min="14080" max="14081" width="15.5703125" style="315" bestFit="1" customWidth="1"/>
    <col min="14082" max="14087" width="14.28515625" style="315" bestFit="1" customWidth="1"/>
    <col min="14088" max="14088" width="19" style="315" customWidth="1"/>
    <col min="14089" max="14089" width="20" style="315" customWidth="1"/>
    <col min="14090" max="14090" width="21.5703125" style="315" customWidth="1"/>
    <col min="14091" max="14091" width="21.7109375" style="315" customWidth="1"/>
    <col min="14092" max="14092" width="21.5703125" style="315" customWidth="1"/>
    <col min="14093" max="14093" width="19.5703125" style="315" bestFit="1" customWidth="1"/>
    <col min="14094" max="14334" width="10.42578125" style="315"/>
    <col min="14335" max="14335" width="34.7109375" style="315" customWidth="1"/>
    <col min="14336" max="14337" width="15.5703125" style="315" bestFit="1" customWidth="1"/>
    <col min="14338" max="14343" width="14.28515625" style="315" bestFit="1" customWidth="1"/>
    <col min="14344" max="14344" width="19" style="315" customWidth="1"/>
    <col min="14345" max="14345" width="20" style="315" customWidth="1"/>
    <col min="14346" max="14346" width="21.5703125" style="315" customWidth="1"/>
    <col min="14347" max="14347" width="21.7109375" style="315" customWidth="1"/>
    <col min="14348" max="14348" width="21.5703125" style="315" customWidth="1"/>
    <col min="14349" max="14349" width="19.5703125" style="315" bestFit="1" customWidth="1"/>
    <col min="14350" max="14590" width="10.42578125" style="315"/>
    <col min="14591" max="14591" width="34.7109375" style="315" customWidth="1"/>
    <col min="14592" max="14593" width="15.5703125" style="315" bestFit="1" customWidth="1"/>
    <col min="14594" max="14599" width="14.28515625" style="315" bestFit="1" customWidth="1"/>
    <col min="14600" max="14600" width="19" style="315" customWidth="1"/>
    <col min="14601" max="14601" width="20" style="315" customWidth="1"/>
    <col min="14602" max="14602" width="21.5703125" style="315" customWidth="1"/>
    <col min="14603" max="14603" width="21.7109375" style="315" customWidth="1"/>
    <col min="14604" max="14604" width="21.5703125" style="315" customWidth="1"/>
    <col min="14605" max="14605" width="19.5703125" style="315" bestFit="1" customWidth="1"/>
    <col min="14606" max="14846" width="10.42578125" style="315"/>
    <col min="14847" max="14847" width="34.7109375" style="315" customWidth="1"/>
    <col min="14848" max="14849" width="15.5703125" style="315" bestFit="1" customWidth="1"/>
    <col min="14850" max="14855" width="14.28515625" style="315" bestFit="1" customWidth="1"/>
    <col min="14856" max="14856" width="19" style="315" customWidth="1"/>
    <col min="14857" max="14857" width="20" style="315" customWidth="1"/>
    <col min="14858" max="14858" width="21.5703125" style="315" customWidth="1"/>
    <col min="14859" max="14859" width="21.7109375" style="315" customWidth="1"/>
    <col min="14860" max="14860" width="21.5703125" style="315" customWidth="1"/>
    <col min="14861" max="14861" width="19.5703125" style="315" bestFit="1" customWidth="1"/>
    <col min="14862" max="15102" width="10.42578125" style="315"/>
    <col min="15103" max="15103" width="34.7109375" style="315" customWidth="1"/>
    <col min="15104" max="15105" width="15.5703125" style="315" bestFit="1" customWidth="1"/>
    <col min="15106" max="15111" width="14.28515625" style="315" bestFit="1" customWidth="1"/>
    <col min="15112" max="15112" width="19" style="315" customWidth="1"/>
    <col min="15113" max="15113" width="20" style="315" customWidth="1"/>
    <col min="15114" max="15114" width="21.5703125" style="315" customWidth="1"/>
    <col min="15115" max="15115" width="21.7109375" style="315" customWidth="1"/>
    <col min="15116" max="15116" width="21.5703125" style="315" customWidth="1"/>
    <col min="15117" max="15117" width="19.5703125" style="315" bestFit="1" customWidth="1"/>
    <col min="15118" max="15358" width="10.42578125" style="315"/>
    <col min="15359" max="15359" width="34.7109375" style="315" customWidth="1"/>
    <col min="15360" max="15361" width="15.5703125" style="315" bestFit="1" customWidth="1"/>
    <col min="15362" max="15367" width="14.28515625" style="315" bestFit="1" customWidth="1"/>
    <col min="15368" max="15368" width="19" style="315" customWidth="1"/>
    <col min="15369" max="15369" width="20" style="315" customWidth="1"/>
    <col min="15370" max="15370" width="21.5703125" style="315" customWidth="1"/>
    <col min="15371" max="15371" width="21.7109375" style="315" customWidth="1"/>
    <col min="15372" max="15372" width="21.5703125" style="315" customWidth="1"/>
    <col min="15373" max="15373" width="19.5703125" style="315" bestFit="1" customWidth="1"/>
    <col min="15374" max="15614" width="10.42578125" style="315"/>
    <col min="15615" max="15615" width="34.7109375" style="315" customWidth="1"/>
    <col min="15616" max="15617" width="15.5703125" style="315" bestFit="1" customWidth="1"/>
    <col min="15618" max="15623" width="14.28515625" style="315" bestFit="1" customWidth="1"/>
    <col min="15624" max="15624" width="19" style="315" customWidth="1"/>
    <col min="15625" max="15625" width="20" style="315" customWidth="1"/>
    <col min="15626" max="15626" width="21.5703125" style="315" customWidth="1"/>
    <col min="15627" max="15627" width="21.7109375" style="315" customWidth="1"/>
    <col min="15628" max="15628" width="21.5703125" style="315" customWidth="1"/>
    <col min="15629" max="15629" width="19.5703125" style="315" bestFit="1" customWidth="1"/>
    <col min="15630" max="15870" width="10.42578125" style="315"/>
    <col min="15871" max="15871" width="34.7109375" style="315" customWidth="1"/>
    <col min="15872" max="15873" width="15.5703125" style="315" bestFit="1" customWidth="1"/>
    <col min="15874" max="15879" width="14.28515625" style="315" bestFit="1" customWidth="1"/>
    <col min="15880" max="15880" width="19" style="315" customWidth="1"/>
    <col min="15881" max="15881" width="20" style="315" customWidth="1"/>
    <col min="15882" max="15882" width="21.5703125" style="315" customWidth="1"/>
    <col min="15883" max="15883" width="21.7109375" style="315" customWidth="1"/>
    <col min="15884" max="15884" width="21.5703125" style="315" customWidth="1"/>
    <col min="15885" max="15885" width="19.5703125" style="315" bestFit="1" customWidth="1"/>
    <col min="15886" max="16126" width="10.42578125" style="315"/>
    <col min="16127" max="16127" width="34.7109375" style="315" customWidth="1"/>
    <col min="16128" max="16129" width="15.5703125" style="315" bestFit="1" customWidth="1"/>
    <col min="16130" max="16135" width="14.28515625" style="315" bestFit="1" customWidth="1"/>
    <col min="16136" max="16136" width="19" style="315" customWidth="1"/>
    <col min="16137" max="16137" width="20" style="315" customWidth="1"/>
    <col min="16138" max="16138" width="21.5703125" style="315" customWidth="1"/>
    <col min="16139" max="16139" width="21.7109375" style="315" customWidth="1"/>
    <col min="16140" max="16140" width="21.5703125" style="315" customWidth="1"/>
    <col min="16141" max="16141" width="19.5703125" style="315" bestFit="1" customWidth="1"/>
    <col min="16142" max="16384" width="10.42578125" style="315"/>
  </cols>
  <sheetData>
    <row r="1" spans="1:12" ht="19.5" customHeight="1" thickBot="1">
      <c r="A1" s="836" t="s">
        <v>478</v>
      </c>
      <c r="B1" s="836"/>
      <c r="C1" s="836"/>
      <c r="D1" s="836"/>
      <c r="E1" s="836"/>
      <c r="F1" s="836"/>
      <c r="G1" s="836"/>
      <c r="H1" s="836"/>
    </row>
    <row r="2" spans="1:12" s="317" customFormat="1" ht="18" customHeight="1">
      <c r="A2" s="837" t="s">
        <v>211</v>
      </c>
      <c r="B2" s="571"/>
      <c r="C2" s="316"/>
      <c r="D2" s="316"/>
      <c r="E2" s="839">
        <v>2011</v>
      </c>
      <c r="F2" s="840"/>
      <c r="G2" s="840"/>
      <c r="H2" s="841"/>
      <c r="I2" s="839">
        <v>2012</v>
      </c>
      <c r="J2" s="840"/>
      <c r="K2" s="840"/>
      <c r="L2" s="842"/>
    </row>
    <row r="3" spans="1:12" s="317" customFormat="1" ht="18" customHeight="1" thickBot="1">
      <c r="A3" s="838"/>
      <c r="B3" s="319">
        <v>2008</v>
      </c>
      <c r="C3" s="318">
        <v>2009</v>
      </c>
      <c r="D3" s="318">
        <v>2010</v>
      </c>
      <c r="E3" s="319" t="s">
        <v>481</v>
      </c>
      <c r="F3" s="318" t="s">
        <v>479</v>
      </c>
      <c r="G3" s="318" t="s">
        <v>480</v>
      </c>
      <c r="H3" s="751" t="s">
        <v>482</v>
      </c>
      <c r="I3" s="319" t="s">
        <v>481</v>
      </c>
      <c r="J3" s="318" t="s">
        <v>479</v>
      </c>
      <c r="K3" s="318" t="s">
        <v>480</v>
      </c>
      <c r="L3" s="746" t="s">
        <v>483</v>
      </c>
    </row>
    <row r="4" spans="1:12" s="322" customFormat="1" ht="18" customHeight="1">
      <c r="A4" s="320" t="s">
        <v>484</v>
      </c>
      <c r="B4" s="572">
        <v>30148793.156699996</v>
      </c>
      <c r="C4" s="321">
        <v>23761042.949590001</v>
      </c>
      <c r="D4" s="321">
        <v>23824981.130039997</v>
      </c>
      <c r="E4" s="572">
        <v>5878476.5909099998</v>
      </c>
      <c r="F4" s="321">
        <v>7911290.4660900002</v>
      </c>
      <c r="G4" s="321">
        <v>10319486.64078</v>
      </c>
      <c r="H4" s="752">
        <v>7803499.8074399997</v>
      </c>
      <c r="I4" s="626">
        <v>8132529.1622799989</v>
      </c>
      <c r="J4" s="622">
        <v>7763133.0209100004</v>
      </c>
      <c r="K4" s="622">
        <v>6466973.5658400003</v>
      </c>
      <c r="L4" s="747">
        <v>6417075.97432</v>
      </c>
    </row>
    <row r="5" spans="1:12" ht="18" customHeight="1">
      <c r="A5" s="323" t="s">
        <v>485</v>
      </c>
      <c r="B5" s="573">
        <v>10552505.89511</v>
      </c>
      <c r="C5" s="324">
        <v>7378085.6080199992</v>
      </c>
      <c r="D5" s="324">
        <v>6174059.3262599995</v>
      </c>
      <c r="E5" s="573">
        <v>1539437.2922400001</v>
      </c>
      <c r="F5" s="324">
        <v>1848008.2516200002</v>
      </c>
      <c r="G5" s="324">
        <v>2001381.6417699999</v>
      </c>
      <c r="H5" s="753">
        <v>2198065.4540999997</v>
      </c>
      <c r="I5" s="757">
        <v>2064737.93924</v>
      </c>
      <c r="J5" s="623">
        <v>1951609.5974699999</v>
      </c>
      <c r="K5" s="623">
        <v>1741618.4899600002</v>
      </c>
      <c r="L5" s="748">
        <v>1818783.9556400001</v>
      </c>
    </row>
    <row r="6" spans="1:12" ht="18" customHeight="1">
      <c r="A6" s="323" t="s">
        <v>486</v>
      </c>
      <c r="B6" s="573">
        <v>3974499.8424899997</v>
      </c>
      <c r="C6" s="324">
        <v>3433800.9534900002</v>
      </c>
      <c r="D6" s="324">
        <v>4381103.3423199998</v>
      </c>
      <c r="E6" s="573">
        <v>1105892.7593499999</v>
      </c>
      <c r="F6" s="324">
        <v>1333843.5360599998</v>
      </c>
      <c r="G6" s="324">
        <v>1491102.4565300001</v>
      </c>
      <c r="H6" s="753">
        <v>1319177.4341800001</v>
      </c>
      <c r="I6" s="757">
        <v>1400040.2580899999</v>
      </c>
      <c r="J6" s="623">
        <v>1591815.7147000001</v>
      </c>
      <c r="K6" s="623">
        <v>1237953.0801900001</v>
      </c>
      <c r="L6" s="748">
        <v>1230152.7534</v>
      </c>
    </row>
    <row r="7" spans="1:12" ht="18" customHeight="1">
      <c r="A7" s="323" t="s">
        <v>487</v>
      </c>
      <c r="B7" s="573">
        <v>6810416.7786199991</v>
      </c>
      <c r="C7" s="324">
        <v>6027509.2575000003</v>
      </c>
      <c r="D7" s="324">
        <v>5281140.0805000002</v>
      </c>
      <c r="E7" s="573">
        <v>1088751.1568499999</v>
      </c>
      <c r="F7" s="324">
        <v>1100732.34357</v>
      </c>
      <c r="G7" s="324">
        <v>1172021.0656900001</v>
      </c>
      <c r="H7" s="753">
        <v>1269317.3625899998</v>
      </c>
      <c r="I7" s="757">
        <v>1338582.20037</v>
      </c>
      <c r="J7" s="623">
        <v>1132818.5808600001</v>
      </c>
      <c r="K7" s="623">
        <v>1068592.9697799999</v>
      </c>
      <c r="L7" s="748">
        <v>1152720.36653</v>
      </c>
    </row>
    <row r="8" spans="1:12" ht="18" customHeight="1">
      <c r="A8" s="323" t="s">
        <v>488</v>
      </c>
      <c r="B8" s="573">
        <v>1672055.4395700002</v>
      </c>
      <c r="C8" s="324">
        <v>1564059.4766900002</v>
      </c>
      <c r="D8" s="324">
        <v>1471882.0313899999</v>
      </c>
      <c r="E8" s="573">
        <v>323362.15431999997</v>
      </c>
      <c r="F8" s="324">
        <v>456588.80643000006</v>
      </c>
      <c r="G8" s="324">
        <v>472711.18212000001</v>
      </c>
      <c r="H8" s="753">
        <v>515916.19455000001</v>
      </c>
      <c r="I8" s="757">
        <v>530482.95915999997</v>
      </c>
      <c r="J8" s="623">
        <v>473569.28461999999</v>
      </c>
      <c r="K8" s="623">
        <v>429642.66224999999</v>
      </c>
      <c r="L8" s="748">
        <v>385273.58791</v>
      </c>
    </row>
    <row r="9" spans="1:12" ht="18" customHeight="1">
      <c r="A9" s="323" t="s">
        <v>489</v>
      </c>
      <c r="B9" s="573">
        <v>364035.08297999995</v>
      </c>
      <c r="C9" s="324">
        <v>271721.99598999997</v>
      </c>
      <c r="D9" s="324">
        <v>314230.04168999998</v>
      </c>
      <c r="E9" s="573">
        <v>167527.44773999997</v>
      </c>
      <c r="F9" s="324">
        <v>71838.24755</v>
      </c>
      <c r="G9" s="324">
        <v>73637.131870000012</v>
      </c>
      <c r="H9" s="753">
        <v>40203.372130000003</v>
      </c>
      <c r="I9" s="757">
        <v>67339.81482</v>
      </c>
      <c r="J9" s="623">
        <v>78270.663409999994</v>
      </c>
      <c r="K9" s="623">
        <v>68166.944770000002</v>
      </c>
      <c r="L9" s="748">
        <v>28063.559099999999</v>
      </c>
    </row>
    <row r="10" spans="1:12" ht="18" customHeight="1">
      <c r="A10" s="323" t="s">
        <v>450</v>
      </c>
      <c r="B10" s="573">
        <v>302144.45004999993</v>
      </c>
      <c r="C10" s="324">
        <v>154742.21347000002</v>
      </c>
      <c r="D10" s="324">
        <v>194883.04663</v>
      </c>
      <c r="E10" s="573">
        <v>105668.04153999999</v>
      </c>
      <c r="F10" s="324">
        <v>117837.61022</v>
      </c>
      <c r="G10" s="324">
        <v>1070164.05904</v>
      </c>
      <c r="H10" s="753">
        <v>110524.71197999999</v>
      </c>
      <c r="I10" s="757">
        <v>66075.460200000001</v>
      </c>
      <c r="J10" s="623">
        <v>186941.37516</v>
      </c>
      <c r="K10" s="623">
        <v>54017.322839999993</v>
      </c>
      <c r="L10" s="748">
        <v>47390.308400000009</v>
      </c>
    </row>
    <row r="11" spans="1:12" ht="18" customHeight="1">
      <c r="A11" s="323" t="s">
        <v>449</v>
      </c>
      <c r="B11" s="573">
        <v>6473135.6678799996</v>
      </c>
      <c r="C11" s="324">
        <v>4931123.4444300001</v>
      </c>
      <c r="D11" s="324">
        <v>6007683.2612499995</v>
      </c>
      <c r="E11" s="573">
        <v>1547837.73887</v>
      </c>
      <c r="F11" s="324">
        <v>2982441.6706399997</v>
      </c>
      <c r="G11" s="324">
        <v>4038469.1037600003</v>
      </c>
      <c r="H11" s="753">
        <v>2350295.2779099997</v>
      </c>
      <c r="I11" s="757">
        <v>2665270.5304</v>
      </c>
      <c r="J11" s="623">
        <v>2348107.8046900001</v>
      </c>
      <c r="K11" s="623">
        <v>1866982.0960500003</v>
      </c>
      <c r="L11" s="748">
        <v>1754691.4433400002</v>
      </c>
    </row>
    <row r="12" spans="1:12" s="322" customFormat="1" ht="18" customHeight="1">
      <c r="A12" s="320" t="s">
        <v>490</v>
      </c>
      <c r="B12" s="574">
        <v>18176659.24571</v>
      </c>
      <c r="C12" s="325">
        <v>8835372.0996899996</v>
      </c>
      <c r="D12" s="325">
        <v>9545882.8486399986</v>
      </c>
      <c r="E12" s="574">
        <v>1688028.8971800001</v>
      </c>
      <c r="F12" s="325">
        <v>2585773.4925699998</v>
      </c>
      <c r="G12" s="325">
        <v>8438363.5377799999</v>
      </c>
      <c r="H12" s="754">
        <v>2592135.5429499997</v>
      </c>
      <c r="I12" s="758">
        <v>1870276.6866900001</v>
      </c>
      <c r="J12" s="624">
        <v>4394086.3882400002</v>
      </c>
      <c r="K12" s="624">
        <v>3226260.1379300002</v>
      </c>
      <c r="L12" s="749">
        <v>3804361.9569299999</v>
      </c>
    </row>
    <row r="13" spans="1:12" ht="18" customHeight="1">
      <c r="A13" s="323" t="s">
        <v>491</v>
      </c>
      <c r="B13" s="573">
        <v>1556891.8650900002</v>
      </c>
      <c r="C13" s="324">
        <v>1487427.9418100002</v>
      </c>
      <c r="D13" s="324">
        <v>1372527.7762500001</v>
      </c>
      <c r="E13" s="573">
        <v>260688.16052</v>
      </c>
      <c r="F13" s="324">
        <v>305061.44039999996</v>
      </c>
      <c r="G13" s="324">
        <v>435612.35777000006</v>
      </c>
      <c r="H13" s="753">
        <v>250108.58066000001</v>
      </c>
      <c r="I13" s="757">
        <v>269851.88861999998</v>
      </c>
      <c r="J13" s="623">
        <v>293830.52743999998</v>
      </c>
      <c r="K13" s="623">
        <v>265517.68064999999</v>
      </c>
      <c r="L13" s="748">
        <v>232664.94347</v>
      </c>
    </row>
    <row r="14" spans="1:12" ht="18" customHeight="1">
      <c r="A14" s="323" t="s">
        <v>492</v>
      </c>
      <c r="B14" s="573">
        <v>839316.38873000001</v>
      </c>
      <c r="C14" s="324">
        <v>345487.15919000003</v>
      </c>
      <c r="D14" s="324">
        <v>287955.66457000002</v>
      </c>
      <c r="E14" s="573">
        <v>29051.73429</v>
      </c>
      <c r="F14" s="324">
        <v>54595.88809</v>
      </c>
      <c r="G14" s="324">
        <v>33425.736879999997</v>
      </c>
      <c r="H14" s="753">
        <v>87912.042979999984</v>
      </c>
      <c r="I14" s="757">
        <v>100085.00605</v>
      </c>
      <c r="J14" s="623">
        <v>78422.885350000011</v>
      </c>
      <c r="K14" s="623">
        <v>125255.98784999999</v>
      </c>
      <c r="L14" s="748">
        <v>109411.15994999999</v>
      </c>
    </row>
    <row r="15" spans="1:12" ht="28.5" customHeight="1">
      <c r="A15" s="326" t="s">
        <v>493</v>
      </c>
      <c r="B15" s="573">
        <v>37413.173869999999</v>
      </c>
      <c r="C15" s="324">
        <v>42385.296469999987</v>
      </c>
      <c r="D15" s="324">
        <v>133766.03048000002</v>
      </c>
      <c r="E15" s="573">
        <v>23193.312129999998</v>
      </c>
      <c r="F15" s="324">
        <v>14082.172570000001</v>
      </c>
      <c r="G15" s="324">
        <v>22990.295550000003</v>
      </c>
      <c r="H15" s="753">
        <v>27609.457320000001</v>
      </c>
      <c r="I15" s="757">
        <v>18067.202209999999</v>
      </c>
      <c r="J15" s="623">
        <v>17376.632439999998</v>
      </c>
      <c r="K15" s="623">
        <v>46543.9012</v>
      </c>
      <c r="L15" s="748">
        <v>30000</v>
      </c>
    </row>
    <row r="16" spans="1:12" ht="18" customHeight="1">
      <c r="A16" s="323" t="s">
        <v>494</v>
      </c>
      <c r="B16" s="573">
        <v>66544.015459999995</v>
      </c>
      <c r="C16" s="324">
        <v>44498.547930000001</v>
      </c>
      <c r="D16" s="324">
        <v>62623.795589999994</v>
      </c>
      <c r="E16" s="573">
        <v>12775.572789999998</v>
      </c>
      <c r="F16" s="324">
        <v>2496.8689000000004</v>
      </c>
      <c r="G16" s="324">
        <v>25759.216499999999</v>
      </c>
      <c r="H16" s="753">
        <v>9491.3441800000001</v>
      </c>
      <c r="I16" s="757">
        <v>8768.4473900000012</v>
      </c>
      <c r="J16" s="623">
        <v>15267.136530000002</v>
      </c>
      <c r="K16" s="623">
        <v>12242.105009999999</v>
      </c>
      <c r="L16" s="748">
        <v>27336.144079999998</v>
      </c>
    </row>
    <row r="17" spans="1:13" ht="18" customHeight="1">
      <c r="A17" s="323" t="s">
        <v>495</v>
      </c>
      <c r="B17" s="573">
        <v>714202.74028000003</v>
      </c>
      <c r="C17" s="324">
        <v>192725.64453000002</v>
      </c>
      <c r="D17" s="324">
        <v>158117.63841000001</v>
      </c>
      <c r="E17" s="573">
        <v>25667.38464</v>
      </c>
      <c r="F17" s="324">
        <v>30442.737699999998</v>
      </c>
      <c r="G17" s="324">
        <v>61647.915139999997</v>
      </c>
      <c r="H17" s="753">
        <v>48179.330099999999</v>
      </c>
      <c r="I17" s="757">
        <v>51921.539020000004</v>
      </c>
      <c r="J17" s="623">
        <v>37981.18606</v>
      </c>
      <c r="K17" s="623">
        <v>80185.822060000006</v>
      </c>
      <c r="L17" s="748">
        <v>55395.909650000001</v>
      </c>
    </row>
    <row r="18" spans="1:13" ht="18" customHeight="1">
      <c r="A18" s="323" t="s">
        <v>496</v>
      </c>
      <c r="B18" s="573">
        <v>0</v>
      </c>
      <c r="C18" s="324">
        <v>133.24578</v>
      </c>
      <c r="D18" s="324">
        <v>107.67776000000001</v>
      </c>
      <c r="E18" s="573">
        <v>0</v>
      </c>
      <c r="F18" s="324">
        <v>0</v>
      </c>
      <c r="G18" s="324">
        <v>1331422.7253</v>
      </c>
      <c r="H18" s="753">
        <v>0</v>
      </c>
      <c r="I18" s="757">
        <v>0</v>
      </c>
      <c r="J18" s="623">
        <v>0</v>
      </c>
      <c r="K18" s="623">
        <v>91.013000000000005</v>
      </c>
      <c r="L18" s="748">
        <v>0</v>
      </c>
    </row>
    <row r="19" spans="1:13" ht="18" customHeight="1">
      <c r="A19" s="323" t="s">
        <v>497</v>
      </c>
      <c r="B19" s="573">
        <v>14287015.997059999</v>
      </c>
      <c r="C19" s="324">
        <v>5882952.8022800004</v>
      </c>
      <c r="D19" s="324">
        <v>6625504.7287400002</v>
      </c>
      <c r="E19" s="573">
        <v>1167436.31403</v>
      </c>
      <c r="F19" s="324">
        <v>1935538.3067900001</v>
      </c>
      <c r="G19" s="324">
        <v>1827260.98162</v>
      </c>
      <c r="H19" s="753">
        <v>1848904.98101</v>
      </c>
      <c r="I19" s="757">
        <v>1172382.7527000001</v>
      </c>
      <c r="J19" s="623">
        <v>3659875.9757900001</v>
      </c>
      <c r="K19" s="623">
        <v>2143179.6224099998</v>
      </c>
      <c r="L19" s="748">
        <v>2972871.8960600002</v>
      </c>
    </row>
    <row r="20" spans="1:13" ht="18" customHeight="1">
      <c r="A20" s="323" t="s">
        <v>498</v>
      </c>
      <c r="B20" s="573">
        <v>7008.3855499999991</v>
      </c>
      <c r="C20" s="324">
        <v>4327.4800900000009</v>
      </c>
      <c r="D20" s="324">
        <v>940.22385000000008</v>
      </c>
      <c r="E20" s="573">
        <v>296.16199</v>
      </c>
      <c r="F20" s="324">
        <v>203.77967999999998</v>
      </c>
      <c r="G20" s="324">
        <v>943.45295999999996</v>
      </c>
      <c r="H20" s="753">
        <v>355.24964</v>
      </c>
      <c r="I20" s="757">
        <v>257.25986</v>
      </c>
      <c r="J20" s="623">
        <v>1016.26194</v>
      </c>
      <c r="K20" s="623">
        <v>170.73070000000001</v>
      </c>
      <c r="L20" s="748">
        <v>564.55647999999997</v>
      </c>
    </row>
    <row r="21" spans="1:13" ht="18" customHeight="1">
      <c r="A21" s="323" t="s">
        <v>499</v>
      </c>
      <c r="B21" s="573">
        <v>29663.844379999999</v>
      </c>
      <c r="C21" s="324">
        <v>10489.07424</v>
      </c>
      <c r="D21" s="324">
        <v>52521.115850000002</v>
      </c>
      <c r="E21" s="573">
        <v>11009.70457</v>
      </c>
      <c r="F21" s="324">
        <v>8839.6298200000001</v>
      </c>
      <c r="G21" s="324">
        <v>4864.03838</v>
      </c>
      <c r="H21" s="753">
        <v>53172.776640000004</v>
      </c>
      <c r="I21" s="757">
        <v>3302.5579299999999</v>
      </c>
      <c r="J21" s="623">
        <v>23346.92193</v>
      </c>
      <c r="K21" s="623">
        <v>40179.074330000003</v>
      </c>
      <c r="L21" s="748">
        <v>7171.1341199999997</v>
      </c>
    </row>
    <row r="22" spans="1:13" ht="30" customHeight="1">
      <c r="A22" s="326" t="s">
        <v>500</v>
      </c>
      <c r="B22" s="573">
        <v>435.29716999999999</v>
      </c>
      <c r="C22" s="324">
        <v>369.69889000000001</v>
      </c>
      <c r="D22" s="324">
        <v>163.13900000000001</v>
      </c>
      <c r="E22" s="573">
        <v>0</v>
      </c>
      <c r="F22" s="324">
        <v>0</v>
      </c>
      <c r="G22" s="324">
        <v>81938.018129999997</v>
      </c>
      <c r="H22" s="753">
        <v>124.66800000000001</v>
      </c>
      <c r="I22" s="757">
        <v>0</v>
      </c>
      <c r="J22" s="623">
        <v>66.597499999999997</v>
      </c>
      <c r="K22" s="623">
        <v>1.9231500000000001</v>
      </c>
      <c r="L22" s="748">
        <v>0</v>
      </c>
    </row>
    <row r="23" spans="1:13" ht="18" customHeight="1">
      <c r="A23" s="323" t="s">
        <v>501</v>
      </c>
      <c r="B23" s="573">
        <v>534181.40651</v>
      </c>
      <c r="C23" s="324">
        <v>711994.66668999998</v>
      </c>
      <c r="D23" s="324">
        <v>787152.48178999999</v>
      </c>
      <c r="E23" s="573">
        <v>134394.79607999997</v>
      </c>
      <c r="F23" s="324">
        <v>205904.62096</v>
      </c>
      <c r="G23" s="324">
        <v>260451.02255000002</v>
      </c>
      <c r="H23" s="753">
        <v>224233.34423999998</v>
      </c>
      <c r="I23" s="757">
        <v>209648.34529</v>
      </c>
      <c r="J23" s="623">
        <v>218081.57439999998</v>
      </c>
      <c r="K23" s="623">
        <v>435265.52299999999</v>
      </c>
      <c r="L23" s="748">
        <v>293297.30845000001</v>
      </c>
    </row>
    <row r="24" spans="1:13" ht="30.75" customHeight="1" thickBot="1">
      <c r="A24" s="326" t="s">
        <v>502</v>
      </c>
      <c r="B24" s="573">
        <v>103986.13161</v>
      </c>
      <c r="C24" s="324">
        <v>112580.54179</v>
      </c>
      <c r="D24" s="324">
        <v>64502.576350000003</v>
      </c>
      <c r="E24" s="755">
        <v>23515.756140000001</v>
      </c>
      <c r="F24" s="577">
        <v>28608.04766</v>
      </c>
      <c r="G24" s="577">
        <v>4352047.7769999998</v>
      </c>
      <c r="H24" s="756">
        <v>42043.768179999999</v>
      </c>
      <c r="I24" s="759">
        <v>35991.687619999997</v>
      </c>
      <c r="J24" s="625">
        <v>48820.688860000002</v>
      </c>
      <c r="K24" s="625">
        <v>77626.75456999999</v>
      </c>
      <c r="L24" s="760">
        <v>75648.904670000004</v>
      </c>
    </row>
    <row r="25" spans="1:13" s="322" customFormat="1" ht="18" customHeight="1" thickBot="1">
      <c r="A25" s="327" t="s">
        <v>503</v>
      </c>
      <c r="B25" s="575">
        <v>48325452.402409993</v>
      </c>
      <c r="C25" s="328">
        <v>32596415.049280003</v>
      </c>
      <c r="D25" s="328">
        <v>33370863.97868</v>
      </c>
      <c r="E25" s="575">
        <v>7566505.4880900001</v>
      </c>
      <c r="F25" s="328">
        <v>10497063.958659999</v>
      </c>
      <c r="G25" s="328">
        <v>18757850.17856</v>
      </c>
      <c r="H25" s="328">
        <v>10395635.35039</v>
      </c>
      <c r="I25" s="575">
        <v>10002805.848970002</v>
      </c>
      <c r="J25" s="328">
        <v>12157219.409149999</v>
      </c>
      <c r="K25" s="328">
        <v>9693233.7037700005</v>
      </c>
      <c r="L25" s="750">
        <v>10221437.93125</v>
      </c>
    </row>
    <row r="26" spans="1:13" s="333" customFormat="1">
      <c r="A26" s="329" t="s">
        <v>2</v>
      </c>
      <c r="B26" s="330"/>
      <c r="C26" s="330"/>
      <c r="D26" s="331"/>
      <c r="E26" s="331"/>
      <c r="F26" s="331"/>
      <c r="G26" s="331"/>
      <c r="H26" s="331"/>
      <c r="I26" s="332"/>
      <c r="J26" s="332"/>
      <c r="K26" s="332"/>
      <c r="L26" s="332"/>
      <c r="M26" s="332"/>
    </row>
    <row r="27" spans="1:13" s="333" customFormat="1" ht="15">
      <c r="A27" s="2" t="s">
        <v>504</v>
      </c>
      <c r="B27" s="334"/>
      <c r="C27" s="334"/>
      <c r="D27" s="331"/>
      <c r="E27" s="331"/>
      <c r="F27" s="331"/>
      <c r="G27" s="331"/>
      <c r="H27" s="331"/>
    </row>
    <row r="28" spans="1:13">
      <c r="A28" s="335"/>
    </row>
    <row r="29" spans="1:13">
      <c r="A29" s="335"/>
    </row>
    <row r="30" spans="1:13">
      <c r="A30" s="335"/>
    </row>
    <row r="31" spans="1:13">
      <c r="A31" s="335"/>
    </row>
    <row r="32" spans="1:13">
      <c r="A32" s="335"/>
    </row>
    <row r="33" spans="1:1">
      <c r="A33" s="335"/>
    </row>
    <row r="34" spans="1:1">
      <c r="A34" s="335"/>
    </row>
    <row r="35" spans="1:1">
      <c r="A35" s="335"/>
    </row>
    <row r="36" spans="1:1">
      <c r="A36" s="335"/>
    </row>
    <row r="37" spans="1:1">
      <c r="A37" s="335"/>
    </row>
    <row r="38" spans="1:1">
      <c r="A38" s="335"/>
    </row>
    <row r="39" spans="1:1">
      <c r="A39" s="335"/>
    </row>
    <row r="40" spans="1:1">
      <c r="A40" s="335"/>
    </row>
    <row r="41" spans="1:1">
      <c r="A41" s="335"/>
    </row>
    <row r="42" spans="1:1">
      <c r="A42" s="335"/>
    </row>
    <row r="43" spans="1:1">
      <c r="A43" s="335"/>
    </row>
    <row r="44" spans="1:1">
      <c r="A44" s="335"/>
    </row>
    <row r="45" spans="1:1">
      <c r="A45" s="335"/>
    </row>
    <row r="46" spans="1:1">
      <c r="A46" s="335"/>
    </row>
    <row r="47" spans="1:1">
      <c r="A47" s="335"/>
    </row>
    <row r="48" spans="1:1">
      <c r="A48" s="335"/>
    </row>
    <row r="49" spans="1:1">
      <c r="A49" s="335"/>
    </row>
    <row r="50" spans="1:1">
      <c r="A50" s="335"/>
    </row>
    <row r="51" spans="1:1">
      <c r="A51" s="335"/>
    </row>
    <row r="52" spans="1:1">
      <c r="A52" s="335"/>
    </row>
    <row r="53" spans="1:1">
      <c r="A53" s="335"/>
    </row>
    <row r="54" spans="1:1">
      <c r="A54" s="335"/>
    </row>
    <row r="55" spans="1:1">
      <c r="A55" s="335"/>
    </row>
    <row r="56" spans="1:1">
      <c r="A56" s="335"/>
    </row>
    <row r="57" spans="1:1">
      <c r="A57" s="335"/>
    </row>
    <row r="58" spans="1:1">
      <c r="A58" s="335"/>
    </row>
    <row r="59" spans="1:1">
      <c r="A59" s="335"/>
    </row>
    <row r="60" spans="1:1">
      <c r="A60" s="335"/>
    </row>
    <row r="61" spans="1:1">
      <c r="A61" s="335"/>
    </row>
    <row r="62" spans="1:1">
      <c r="A62" s="335"/>
    </row>
    <row r="63" spans="1:1">
      <c r="A63" s="335"/>
    </row>
    <row r="64" spans="1:1">
      <c r="A64" s="335"/>
    </row>
    <row r="65" spans="1:1">
      <c r="A65" s="335"/>
    </row>
    <row r="66" spans="1:1">
      <c r="A66" s="335"/>
    </row>
    <row r="67" spans="1:1">
      <c r="A67" s="335"/>
    </row>
    <row r="68" spans="1:1">
      <c r="A68" s="335"/>
    </row>
    <row r="69" spans="1:1">
      <c r="A69" s="335"/>
    </row>
    <row r="168" spans="1:1">
      <c r="A168" s="336"/>
    </row>
    <row r="169" spans="1:1">
      <c r="A169" s="336"/>
    </row>
    <row r="170" spans="1:1">
      <c r="A170" s="336"/>
    </row>
    <row r="171" spans="1:1">
      <c r="A171" s="337"/>
    </row>
    <row r="172" spans="1:1">
      <c r="A172" s="337"/>
    </row>
    <row r="173" spans="1:1">
      <c r="A173" s="336"/>
    </row>
    <row r="174" spans="1:1">
      <c r="A174" s="336"/>
    </row>
    <row r="175" spans="1:1">
      <c r="A175" s="336"/>
    </row>
    <row r="176" spans="1:1">
      <c r="A176" s="336"/>
    </row>
    <row r="177" spans="1:1">
      <c r="A177" s="336"/>
    </row>
    <row r="178" spans="1:1">
      <c r="A178" s="338"/>
    </row>
    <row r="179" spans="1:1">
      <c r="A179" s="336"/>
    </row>
    <row r="180" spans="1:1">
      <c r="A180" s="339"/>
    </row>
    <row r="181" spans="1:1">
      <c r="A181" s="339"/>
    </row>
    <row r="182" spans="1:1">
      <c r="A182" s="340"/>
    </row>
    <row r="183" spans="1:1">
      <c r="A183" s="340"/>
    </row>
    <row r="184" spans="1:1">
      <c r="A184" s="340"/>
    </row>
    <row r="185" spans="1:1">
      <c r="A185" s="339"/>
    </row>
    <row r="186" spans="1:1">
      <c r="A186" s="340"/>
    </row>
    <row r="187" spans="1:1">
      <c r="A187" s="339"/>
    </row>
    <row r="188" spans="1:1">
      <c r="A188" s="340"/>
    </row>
    <row r="189" spans="1:1">
      <c r="A189" s="340"/>
    </row>
    <row r="190" spans="1:1">
      <c r="A190" s="340"/>
    </row>
    <row r="191" spans="1:1">
      <c r="A191" s="340"/>
    </row>
    <row r="192" spans="1:1">
      <c r="A192" s="340"/>
    </row>
    <row r="193" spans="1:1">
      <c r="A193" s="340"/>
    </row>
    <row r="194" spans="1:1">
      <c r="A194" s="340"/>
    </row>
    <row r="195" spans="1:1">
      <c r="A195" s="340"/>
    </row>
    <row r="196" spans="1:1">
      <c r="A196" s="340"/>
    </row>
    <row r="197" spans="1:1">
      <c r="A197" s="340"/>
    </row>
    <row r="198" spans="1:1">
      <c r="A198" s="340"/>
    </row>
    <row r="199" spans="1:1">
      <c r="A199" s="339"/>
    </row>
    <row r="200" spans="1:1">
      <c r="A200" s="340"/>
    </row>
    <row r="201" spans="1:1">
      <c r="A201" s="340"/>
    </row>
    <row r="202" spans="1:1">
      <c r="A202" s="340"/>
    </row>
    <row r="203" spans="1:1">
      <c r="A203" s="340"/>
    </row>
    <row r="204" spans="1:1">
      <c r="A204" s="340"/>
    </row>
    <row r="205" spans="1:1">
      <c r="A205" s="341"/>
    </row>
    <row r="206" spans="1:1">
      <c r="A206" s="339"/>
    </row>
    <row r="207" spans="1:1">
      <c r="A207" s="340"/>
    </row>
    <row r="208" spans="1:1">
      <c r="A208" s="340"/>
    </row>
    <row r="209" spans="1:1">
      <c r="A209" s="340"/>
    </row>
    <row r="210" spans="1:1">
      <c r="A210" s="340"/>
    </row>
    <row r="211" spans="1:1">
      <c r="A211" s="340"/>
    </row>
    <row r="212" spans="1:1">
      <c r="A212" s="340"/>
    </row>
    <row r="213" spans="1:1">
      <c r="A213" s="340"/>
    </row>
    <row r="214" spans="1:1">
      <c r="A214" s="340"/>
    </row>
    <row r="215" spans="1:1">
      <c r="A215" s="340"/>
    </row>
    <row r="216" spans="1:1">
      <c r="A216" s="340"/>
    </row>
    <row r="217" spans="1:1">
      <c r="A217" s="340"/>
    </row>
    <row r="218" spans="1:1">
      <c r="A218" s="340"/>
    </row>
    <row r="219" spans="1:1">
      <c r="A219" s="340"/>
    </row>
    <row r="220" spans="1:1">
      <c r="A220" s="340"/>
    </row>
    <row r="221" spans="1:1">
      <c r="A221" s="340"/>
    </row>
    <row r="222" spans="1:1">
      <c r="A222" s="340"/>
    </row>
    <row r="223" spans="1:1">
      <c r="A223" s="340"/>
    </row>
    <row r="224" spans="1:1">
      <c r="A224" s="341"/>
    </row>
    <row r="225" spans="1:1">
      <c r="A225" s="342"/>
    </row>
    <row r="226" spans="1:1">
      <c r="A226" s="336"/>
    </row>
    <row r="227" spans="1:1">
      <c r="A227" s="336"/>
    </row>
    <row r="228" spans="1:1">
      <c r="A228" s="336"/>
    </row>
    <row r="229" spans="1:1">
      <c r="A229" s="336"/>
    </row>
  </sheetData>
  <mergeCells count="4">
    <mergeCell ref="A1:H1"/>
    <mergeCell ref="A2:A3"/>
    <mergeCell ref="E2:H2"/>
    <mergeCell ref="I2:L2"/>
  </mergeCells>
  <pageMargins left="0.53740157499999996" right="7.0000000000000007E-2" top="0.6" bottom="0.49803149600000002" header="0.51" footer="0.31496062992126"/>
  <pageSetup paperSize="9" scale="50" orientation="landscape" r:id="rId1"/>
  <headerFooter alignWithMargins="0"/>
  <colBreaks count="1" manualBreakCount="1">
    <brk id="12" max="2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zoomScaleSheetLayoutView="100" workbookViewId="0">
      <pane xSplit="1" ySplit="2" topLeftCell="B9" activePane="bottomRight" state="frozen"/>
      <selection pane="topRight" activeCell="B1" sqref="B1"/>
      <selection pane="bottomLeft" activeCell="A6" sqref="A6"/>
      <selection pane="bottomRight" activeCell="S3" sqref="S3"/>
    </sheetView>
  </sheetViews>
  <sheetFormatPr defaultRowHeight="14.25"/>
  <cols>
    <col min="1" max="1" width="17.140625" style="93" customWidth="1"/>
    <col min="2" max="7" width="7.140625" style="93" bestFit="1" customWidth="1"/>
    <col min="8" max="8" width="8.7109375" style="93" bestFit="1" customWidth="1"/>
    <col min="9" max="9" width="7.140625" style="93" bestFit="1" customWidth="1"/>
    <col min="10" max="10" width="8.7109375" style="93" bestFit="1" customWidth="1"/>
    <col min="11" max="11" width="7.140625" style="93" bestFit="1" customWidth="1"/>
    <col min="12" max="16" width="8.7109375" style="93" bestFit="1" customWidth="1"/>
    <col min="17" max="17" width="10.42578125" style="93" bestFit="1" customWidth="1"/>
    <col min="18" max="18" width="11.28515625" style="93" customWidth="1"/>
    <col min="19" max="19" width="10.42578125" style="93" bestFit="1" customWidth="1"/>
    <col min="20" max="256" width="9.140625" style="93"/>
    <col min="257" max="257" width="17.140625" style="93" customWidth="1"/>
    <col min="258" max="263" width="7.140625" style="93" bestFit="1" customWidth="1"/>
    <col min="264" max="264" width="8.7109375" style="93" bestFit="1" customWidth="1"/>
    <col min="265" max="265" width="7.140625" style="93" bestFit="1" customWidth="1"/>
    <col min="266" max="266" width="8.7109375" style="93" bestFit="1" customWidth="1"/>
    <col min="267" max="267" width="7.140625" style="93" bestFit="1" customWidth="1"/>
    <col min="268" max="272" width="8.7109375" style="93" bestFit="1" customWidth="1"/>
    <col min="273" max="273" width="10.42578125" style="93" bestFit="1" customWidth="1"/>
    <col min="274" max="274" width="11.28515625" style="93" customWidth="1"/>
    <col min="275" max="512" width="9.140625" style="93"/>
    <col min="513" max="513" width="17.140625" style="93" customWidth="1"/>
    <col min="514" max="519" width="7.140625" style="93" bestFit="1" customWidth="1"/>
    <col min="520" max="520" width="8.7109375" style="93" bestFit="1" customWidth="1"/>
    <col min="521" max="521" width="7.140625" style="93" bestFit="1" customWidth="1"/>
    <col min="522" max="522" width="8.7109375" style="93" bestFit="1" customWidth="1"/>
    <col min="523" max="523" width="7.140625" style="93" bestFit="1" customWidth="1"/>
    <col min="524" max="528" width="8.7109375" style="93" bestFit="1" customWidth="1"/>
    <col min="529" max="529" width="10.42578125" style="93" bestFit="1" customWidth="1"/>
    <col min="530" max="530" width="11.28515625" style="93" customWidth="1"/>
    <col min="531" max="768" width="9.140625" style="93"/>
    <col min="769" max="769" width="17.140625" style="93" customWidth="1"/>
    <col min="770" max="775" width="7.140625" style="93" bestFit="1" customWidth="1"/>
    <col min="776" max="776" width="8.7109375" style="93" bestFit="1" customWidth="1"/>
    <col min="777" max="777" width="7.140625" style="93" bestFit="1" customWidth="1"/>
    <col min="778" max="778" width="8.7109375" style="93" bestFit="1" customWidth="1"/>
    <col min="779" max="779" width="7.140625" style="93" bestFit="1" customWidth="1"/>
    <col min="780" max="784" width="8.7109375" style="93" bestFit="1" customWidth="1"/>
    <col min="785" max="785" width="10.42578125" style="93" bestFit="1" customWidth="1"/>
    <col min="786" max="786" width="11.28515625" style="93" customWidth="1"/>
    <col min="787" max="1024" width="9.140625" style="93"/>
    <col min="1025" max="1025" width="17.140625" style="93" customWidth="1"/>
    <col min="1026" max="1031" width="7.140625" style="93" bestFit="1" customWidth="1"/>
    <col min="1032" max="1032" width="8.7109375" style="93" bestFit="1" customWidth="1"/>
    <col min="1033" max="1033" width="7.140625" style="93" bestFit="1" customWidth="1"/>
    <col min="1034" max="1034" width="8.7109375" style="93" bestFit="1" customWidth="1"/>
    <col min="1035" max="1035" width="7.140625" style="93" bestFit="1" customWidth="1"/>
    <col min="1036" max="1040" width="8.7109375" style="93" bestFit="1" customWidth="1"/>
    <col min="1041" max="1041" width="10.42578125" style="93" bestFit="1" customWidth="1"/>
    <col min="1042" max="1042" width="11.28515625" style="93" customWidth="1"/>
    <col min="1043" max="1280" width="9.140625" style="93"/>
    <col min="1281" max="1281" width="17.140625" style="93" customWidth="1"/>
    <col min="1282" max="1287" width="7.140625" style="93" bestFit="1" customWidth="1"/>
    <col min="1288" max="1288" width="8.7109375" style="93" bestFit="1" customWidth="1"/>
    <col min="1289" max="1289" width="7.140625" style="93" bestFit="1" customWidth="1"/>
    <col min="1290" max="1290" width="8.7109375" style="93" bestFit="1" customWidth="1"/>
    <col min="1291" max="1291" width="7.140625" style="93" bestFit="1" customWidth="1"/>
    <col min="1292" max="1296" width="8.7109375" style="93" bestFit="1" customWidth="1"/>
    <col min="1297" max="1297" width="10.42578125" style="93" bestFit="1" customWidth="1"/>
    <col min="1298" max="1298" width="11.28515625" style="93" customWidth="1"/>
    <col min="1299" max="1536" width="9.140625" style="93"/>
    <col min="1537" max="1537" width="17.140625" style="93" customWidth="1"/>
    <col min="1538" max="1543" width="7.140625" style="93" bestFit="1" customWidth="1"/>
    <col min="1544" max="1544" width="8.7109375" style="93" bestFit="1" customWidth="1"/>
    <col min="1545" max="1545" width="7.140625" style="93" bestFit="1" customWidth="1"/>
    <col min="1546" max="1546" width="8.7109375" style="93" bestFit="1" customWidth="1"/>
    <col min="1547" max="1547" width="7.140625" style="93" bestFit="1" customWidth="1"/>
    <col min="1548" max="1552" width="8.7109375" style="93" bestFit="1" customWidth="1"/>
    <col min="1553" max="1553" width="10.42578125" style="93" bestFit="1" customWidth="1"/>
    <col min="1554" max="1554" width="11.28515625" style="93" customWidth="1"/>
    <col min="1555" max="1792" width="9.140625" style="93"/>
    <col min="1793" max="1793" width="17.140625" style="93" customWidth="1"/>
    <col min="1794" max="1799" width="7.140625" style="93" bestFit="1" customWidth="1"/>
    <col min="1800" max="1800" width="8.7109375" style="93" bestFit="1" customWidth="1"/>
    <col min="1801" max="1801" width="7.140625" style="93" bestFit="1" customWidth="1"/>
    <col min="1802" max="1802" width="8.7109375" style="93" bestFit="1" customWidth="1"/>
    <col min="1803" max="1803" width="7.140625" style="93" bestFit="1" customWidth="1"/>
    <col min="1804" max="1808" width="8.7109375" style="93" bestFit="1" customWidth="1"/>
    <col min="1809" max="1809" width="10.42578125" style="93" bestFit="1" customWidth="1"/>
    <col min="1810" max="1810" width="11.28515625" style="93" customWidth="1"/>
    <col min="1811" max="2048" width="9.140625" style="93"/>
    <col min="2049" max="2049" width="17.140625" style="93" customWidth="1"/>
    <col min="2050" max="2055" width="7.140625" style="93" bestFit="1" customWidth="1"/>
    <col min="2056" max="2056" width="8.7109375" style="93" bestFit="1" customWidth="1"/>
    <col min="2057" max="2057" width="7.140625" style="93" bestFit="1" customWidth="1"/>
    <col min="2058" max="2058" width="8.7109375" style="93" bestFit="1" customWidth="1"/>
    <col min="2059" max="2059" width="7.140625" style="93" bestFit="1" customWidth="1"/>
    <col min="2060" max="2064" width="8.7109375" style="93" bestFit="1" customWidth="1"/>
    <col min="2065" max="2065" width="10.42578125" style="93" bestFit="1" customWidth="1"/>
    <col min="2066" max="2066" width="11.28515625" style="93" customWidth="1"/>
    <col min="2067" max="2304" width="9.140625" style="93"/>
    <col min="2305" max="2305" width="17.140625" style="93" customWidth="1"/>
    <col min="2306" max="2311" width="7.140625" style="93" bestFit="1" customWidth="1"/>
    <col min="2312" max="2312" width="8.7109375" style="93" bestFit="1" customWidth="1"/>
    <col min="2313" max="2313" width="7.140625" style="93" bestFit="1" customWidth="1"/>
    <col min="2314" max="2314" width="8.7109375" style="93" bestFit="1" customWidth="1"/>
    <col min="2315" max="2315" width="7.140625" style="93" bestFit="1" customWidth="1"/>
    <col min="2316" max="2320" width="8.7109375" style="93" bestFit="1" customWidth="1"/>
    <col min="2321" max="2321" width="10.42578125" style="93" bestFit="1" customWidth="1"/>
    <col min="2322" max="2322" width="11.28515625" style="93" customWidth="1"/>
    <col min="2323" max="2560" width="9.140625" style="93"/>
    <col min="2561" max="2561" width="17.140625" style="93" customWidth="1"/>
    <col min="2562" max="2567" width="7.140625" style="93" bestFit="1" customWidth="1"/>
    <col min="2568" max="2568" width="8.7109375" style="93" bestFit="1" customWidth="1"/>
    <col min="2569" max="2569" width="7.140625" style="93" bestFit="1" customWidth="1"/>
    <col min="2570" max="2570" width="8.7109375" style="93" bestFit="1" customWidth="1"/>
    <col min="2571" max="2571" width="7.140625" style="93" bestFit="1" customWidth="1"/>
    <col min="2572" max="2576" width="8.7109375" style="93" bestFit="1" customWidth="1"/>
    <col min="2577" max="2577" width="10.42578125" style="93" bestFit="1" customWidth="1"/>
    <col min="2578" max="2578" width="11.28515625" style="93" customWidth="1"/>
    <col min="2579" max="2816" width="9.140625" style="93"/>
    <col min="2817" max="2817" width="17.140625" style="93" customWidth="1"/>
    <col min="2818" max="2823" width="7.140625" style="93" bestFit="1" customWidth="1"/>
    <col min="2824" max="2824" width="8.7109375" style="93" bestFit="1" customWidth="1"/>
    <col min="2825" max="2825" width="7.140625" style="93" bestFit="1" customWidth="1"/>
    <col min="2826" max="2826" width="8.7109375" style="93" bestFit="1" customWidth="1"/>
    <col min="2827" max="2827" width="7.140625" style="93" bestFit="1" customWidth="1"/>
    <col min="2828" max="2832" width="8.7109375" style="93" bestFit="1" customWidth="1"/>
    <col min="2833" max="2833" width="10.42578125" style="93" bestFit="1" customWidth="1"/>
    <col min="2834" max="2834" width="11.28515625" style="93" customWidth="1"/>
    <col min="2835" max="3072" width="9.140625" style="93"/>
    <col min="3073" max="3073" width="17.140625" style="93" customWidth="1"/>
    <col min="3074" max="3079" width="7.140625" style="93" bestFit="1" customWidth="1"/>
    <col min="3080" max="3080" width="8.7109375" style="93" bestFit="1" customWidth="1"/>
    <col min="3081" max="3081" width="7.140625" style="93" bestFit="1" customWidth="1"/>
    <col min="3082" max="3082" width="8.7109375" style="93" bestFit="1" customWidth="1"/>
    <col min="3083" max="3083" width="7.140625" style="93" bestFit="1" customWidth="1"/>
    <col min="3084" max="3088" width="8.7109375" style="93" bestFit="1" customWidth="1"/>
    <col min="3089" max="3089" width="10.42578125" style="93" bestFit="1" customWidth="1"/>
    <col min="3090" max="3090" width="11.28515625" style="93" customWidth="1"/>
    <col min="3091" max="3328" width="9.140625" style="93"/>
    <col min="3329" max="3329" width="17.140625" style="93" customWidth="1"/>
    <col min="3330" max="3335" width="7.140625" style="93" bestFit="1" customWidth="1"/>
    <col min="3336" max="3336" width="8.7109375" style="93" bestFit="1" customWidth="1"/>
    <col min="3337" max="3337" width="7.140625" style="93" bestFit="1" customWidth="1"/>
    <col min="3338" max="3338" width="8.7109375" style="93" bestFit="1" customWidth="1"/>
    <col min="3339" max="3339" width="7.140625" style="93" bestFit="1" customWidth="1"/>
    <col min="3340" max="3344" width="8.7109375" style="93" bestFit="1" customWidth="1"/>
    <col min="3345" max="3345" width="10.42578125" style="93" bestFit="1" customWidth="1"/>
    <col min="3346" max="3346" width="11.28515625" style="93" customWidth="1"/>
    <col min="3347" max="3584" width="9.140625" style="93"/>
    <col min="3585" max="3585" width="17.140625" style="93" customWidth="1"/>
    <col min="3586" max="3591" width="7.140625" style="93" bestFit="1" customWidth="1"/>
    <col min="3592" max="3592" width="8.7109375" style="93" bestFit="1" customWidth="1"/>
    <col min="3593" max="3593" width="7.140625" style="93" bestFit="1" customWidth="1"/>
    <col min="3594" max="3594" width="8.7109375" style="93" bestFit="1" customWidth="1"/>
    <col min="3595" max="3595" width="7.140625" style="93" bestFit="1" customWidth="1"/>
    <col min="3596" max="3600" width="8.7109375" style="93" bestFit="1" customWidth="1"/>
    <col min="3601" max="3601" width="10.42578125" style="93" bestFit="1" customWidth="1"/>
    <col min="3602" max="3602" width="11.28515625" style="93" customWidth="1"/>
    <col min="3603" max="3840" width="9.140625" style="93"/>
    <col min="3841" max="3841" width="17.140625" style="93" customWidth="1"/>
    <col min="3842" max="3847" width="7.140625" style="93" bestFit="1" customWidth="1"/>
    <col min="3848" max="3848" width="8.7109375" style="93" bestFit="1" customWidth="1"/>
    <col min="3849" max="3849" width="7.140625" style="93" bestFit="1" customWidth="1"/>
    <col min="3850" max="3850" width="8.7109375" style="93" bestFit="1" customWidth="1"/>
    <col min="3851" max="3851" width="7.140625" style="93" bestFit="1" customWidth="1"/>
    <col min="3852" max="3856" width="8.7109375" style="93" bestFit="1" customWidth="1"/>
    <col min="3857" max="3857" width="10.42578125" style="93" bestFit="1" customWidth="1"/>
    <col min="3858" max="3858" width="11.28515625" style="93" customWidth="1"/>
    <col min="3859" max="4096" width="9.140625" style="93"/>
    <col min="4097" max="4097" width="17.140625" style="93" customWidth="1"/>
    <col min="4098" max="4103" width="7.140625" style="93" bestFit="1" customWidth="1"/>
    <col min="4104" max="4104" width="8.7109375" style="93" bestFit="1" customWidth="1"/>
    <col min="4105" max="4105" width="7.140625" style="93" bestFit="1" customWidth="1"/>
    <col min="4106" max="4106" width="8.7109375" style="93" bestFit="1" customWidth="1"/>
    <col min="4107" max="4107" width="7.140625" style="93" bestFit="1" customWidth="1"/>
    <col min="4108" max="4112" width="8.7109375" style="93" bestFit="1" customWidth="1"/>
    <col min="4113" max="4113" width="10.42578125" style="93" bestFit="1" customWidth="1"/>
    <col min="4114" max="4114" width="11.28515625" style="93" customWidth="1"/>
    <col min="4115" max="4352" width="9.140625" style="93"/>
    <col min="4353" max="4353" width="17.140625" style="93" customWidth="1"/>
    <col min="4354" max="4359" width="7.140625" style="93" bestFit="1" customWidth="1"/>
    <col min="4360" max="4360" width="8.7109375" style="93" bestFit="1" customWidth="1"/>
    <col min="4361" max="4361" width="7.140625" style="93" bestFit="1" customWidth="1"/>
    <col min="4362" max="4362" width="8.7109375" style="93" bestFit="1" customWidth="1"/>
    <col min="4363" max="4363" width="7.140625" style="93" bestFit="1" customWidth="1"/>
    <col min="4364" max="4368" width="8.7109375" style="93" bestFit="1" customWidth="1"/>
    <col min="4369" max="4369" width="10.42578125" style="93" bestFit="1" customWidth="1"/>
    <col min="4370" max="4370" width="11.28515625" style="93" customWidth="1"/>
    <col min="4371" max="4608" width="9.140625" style="93"/>
    <col min="4609" max="4609" width="17.140625" style="93" customWidth="1"/>
    <col min="4610" max="4615" width="7.140625" style="93" bestFit="1" customWidth="1"/>
    <col min="4616" max="4616" width="8.7109375" style="93" bestFit="1" customWidth="1"/>
    <col min="4617" max="4617" width="7.140625" style="93" bestFit="1" customWidth="1"/>
    <col min="4618" max="4618" width="8.7109375" style="93" bestFit="1" customWidth="1"/>
    <col min="4619" max="4619" width="7.140625" style="93" bestFit="1" customWidth="1"/>
    <col min="4620" max="4624" width="8.7109375" style="93" bestFit="1" customWidth="1"/>
    <col min="4625" max="4625" width="10.42578125" style="93" bestFit="1" customWidth="1"/>
    <col min="4626" max="4626" width="11.28515625" style="93" customWidth="1"/>
    <col min="4627" max="4864" width="9.140625" style="93"/>
    <col min="4865" max="4865" width="17.140625" style="93" customWidth="1"/>
    <col min="4866" max="4871" width="7.140625" style="93" bestFit="1" customWidth="1"/>
    <col min="4872" max="4872" width="8.7109375" style="93" bestFit="1" customWidth="1"/>
    <col min="4873" max="4873" width="7.140625" style="93" bestFit="1" customWidth="1"/>
    <col min="4874" max="4874" width="8.7109375" style="93" bestFit="1" customWidth="1"/>
    <col min="4875" max="4875" width="7.140625" style="93" bestFit="1" customWidth="1"/>
    <col min="4876" max="4880" width="8.7109375" style="93" bestFit="1" customWidth="1"/>
    <col min="4881" max="4881" width="10.42578125" style="93" bestFit="1" customWidth="1"/>
    <col min="4882" max="4882" width="11.28515625" style="93" customWidth="1"/>
    <col min="4883" max="5120" width="9.140625" style="93"/>
    <col min="5121" max="5121" width="17.140625" style="93" customWidth="1"/>
    <col min="5122" max="5127" width="7.140625" style="93" bestFit="1" customWidth="1"/>
    <col min="5128" max="5128" width="8.7109375" style="93" bestFit="1" customWidth="1"/>
    <col min="5129" max="5129" width="7.140625" style="93" bestFit="1" customWidth="1"/>
    <col min="5130" max="5130" width="8.7109375" style="93" bestFit="1" customWidth="1"/>
    <col min="5131" max="5131" width="7.140625" style="93" bestFit="1" customWidth="1"/>
    <col min="5132" max="5136" width="8.7109375" style="93" bestFit="1" customWidth="1"/>
    <col min="5137" max="5137" width="10.42578125" style="93" bestFit="1" customWidth="1"/>
    <col min="5138" max="5138" width="11.28515625" style="93" customWidth="1"/>
    <col min="5139" max="5376" width="9.140625" style="93"/>
    <col min="5377" max="5377" width="17.140625" style="93" customWidth="1"/>
    <col min="5378" max="5383" width="7.140625" style="93" bestFit="1" customWidth="1"/>
    <col min="5384" max="5384" width="8.7109375" style="93" bestFit="1" customWidth="1"/>
    <col min="5385" max="5385" width="7.140625" style="93" bestFit="1" customWidth="1"/>
    <col min="5386" max="5386" width="8.7109375" style="93" bestFit="1" customWidth="1"/>
    <col min="5387" max="5387" width="7.140625" style="93" bestFit="1" customWidth="1"/>
    <col min="5388" max="5392" width="8.7109375" style="93" bestFit="1" customWidth="1"/>
    <col min="5393" max="5393" width="10.42578125" style="93" bestFit="1" customWidth="1"/>
    <col min="5394" max="5394" width="11.28515625" style="93" customWidth="1"/>
    <col min="5395" max="5632" width="9.140625" style="93"/>
    <col min="5633" max="5633" width="17.140625" style="93" customWidth="1"/>
    <col min="5634" max="5639" width="7.140625" style="93" bestFit="1" customWidth="1"/>
    <col min="5640" max="5640" width="8.7109375" style="93" bestFit="1" customWidth="1"/>
    <col min="5641" max="5641" width="7.140625" style="93" bestFit="1" customWidth="1"/>
    <col min="5642" max="5642" width="8.7109375" style="93" bestFit="1" customWidth="1"/>
    <col min="5643" max="5643" width="7.140625" style="93" bestFit="1" customWidth="1"/>
    <col min="5644" max="5648" width="8.7109375" style="93" bestFit="1" customWidth="1"/>
    <col min="5649" max="5649" width="10.42578125" style="93" bestFit="1" customWidth="1"/>
    <col min="5650" max="5650" width="11.28515625" style="93" customWidth="1"/>
    <col min="5651" max="5888" width="9.140625" style="93"/>
    <col min="5889" max="5889" width="17.140625" style="93" customWidth="1"/>
    <col min="5890" max="5895" width="7.140625" style="93" bestFit="1" customWidth="1"/>
    <col min="5896" max="5896" width="8.7109375" style="93" bestFit="1" customWidth="1"/>
    <col min="5897" max="5897" width="7.140625" style="93" bestFit="1" customWidth="1"/>
    <col min="5898" max="5898" width="8.7109375" style="93" bestFit="1" customWidth="1"/>
    <col min="5899" max="5899" width="7.140625" style="93" bestFit="1" customWidth="1"/>
    <col min="5900" max="5904" width="8.7109375" style="93" bestFit="1" customWidth="1"/>
    <col min="5905" max="5905" width="10.42578125" style="93" bestFit="1" customWidth="1"/>
    <col min="5906" max="5906" width="11.28515625" style="93" customWidth="1"/>
    <col min="5907" max="6144" width="9.140625" style="93"/>
    <col min="6145" max="6145" width="17.140625" style="93" customWidth="1"/>
    <col min="6146" max="6151" width="7.140625" style="93" bestFit="1" customWidth="1"/>
    <col min="6152" max="6152" width="8.7109375" style="93" bestFit="1" customWidth="1"/>
    <col min="6153" max="6153" width="7.140625" style="93" bestFit="1" customWidth="1"/>
    <col min="6154" max="6154" width="8.7109375" style="93" bestFit="1" customWidth="1"/>
    <col min="6155" max="6155" width="7.140625" style="93" bestFit="1" customWidth="1"/>
    <col min="6156" max="6160" width="8.7109375" style="93" bestFit="1" customWidth="1"/>
    <col min="6161" max="6161" width="10.42578125" style="93" bestFit="1" customWidth="1"/>
    <col min="6162" max="6162" width="11.28515625" style="93" customWidth="1"/>
    <col min="6163" max="6400" width="9.140625" style="93"/>
    <col min="6401" max="6401" width="17.140625" style="93" customWidth="1"/>
    <col min="6402" max="6407" width="7.140625" style="93" bestFit="1" customWidth="1"/>
    <col min="6408" max="6408" width="8.7109375" style="93" bestFit="1" customWidth="1"/>
    <col min="6409" max="6409" width="7.140625" style="93" bestFit="1" customWidth="1"/>
    <col min="6410" max="6410" width="8.7109375" style="93" bestFit="1" customWidth="1"/>
    <col min="6411" max="6411" width="7.140625" style="93" bestFit="1" customWidth="1"/>
    <col min="6412" max="6416" width="8.7109375" style="93" bestFit="1" customWidth="1"/>
    <col min="6417" max="6417" width="10.42578125" style="93" bestFit="1" customWidth="1"/>
    <col min="6418" max="6418" width="11.28515625" style="93" customWidth="1"/>
    <col min="6419" max="6656" width="9.140625" style="93"/>
    <col min="6657" max="6657" width="17.140625" style="93" customWidth="1"/>
    <col min="6658" max="6663" width="7.140625" style="93" bestFit="1" customWidth="1"/>
    <col min="6664" max="6664" width="8.7109375" style="93" bestFit="1" customWidth="1"/>
    <col min="6665" max="6665" width="7.140625" style="93" bestFit="1" customWidth="1"/>
    <col min="6666" max="6666" width="8.7109375" style="93" bestFit="1" customWidth="1"/>
    <col min="6667" max="6667" width="7.140625" style="93" bestFit="1" customWidth="1"/>
    <col min="6668" max="6672" width="8.7109375" style="93" bestFit="1" customWidth="1"/>
    <col min="6673" max="6673" width="10.42578125" style="93" bestFit="1" customWidth="1"/>
    <col min="6674" max="6674" width="11.28515625" style="93" customWidth="1"/>
    <col min="6675" max="6912" width="9.140625" style="93"/>
    <col min="6913" max="6913" width="17.140625" style="93" customWidth="1"/>
    <col min="6914" max="6919" width="7.140625" style="93" bestFit="1" customWidth="1"/>
    <col min="6920" max="6920" width="8.7109375" style="93" bestFit="1" customWidth="1"/>
    <col min="6921" max="6921" width="7.140625" style="93" bestFit="1" customWidth="1"/>
    <col min="6922" max="6922" width="8.7109375" style="93" bestFit="1" customWidth="1"/>
    <col min="6923" max="6923" width="7.140625" style="93" bestFit="1" customWidth="1"/>
    <col min="6924" max="6928" width="8.7109375" style="93" bestFit="1" customWidth="1"/>
    <col min="6929" max="6929" width="10.42578125" style="93" bestFit="1" customWidth="1"/>
    <col min="6930" max="6930" width="11.28515625" style="93" customWidth="1"/>
    <col min="6931" max="7168" width="9.140625" style="93"/>
    <col min="7169" max="7169" width="17.140625" style="93" customWidth="1"/>
    <col min="7170" max="7175" width="7.140625" style="93" bestFit="1" customWidth="1"/>
    <col min="7176" max="7176" width="8.7109375" style="93" bestFit="1" customWidth="1"/>
    <col min="7177" max="7177" width="7.140625" style="93" bestFit="1" customWidth="1"/>
    <col min="7178" max="7178" width="8.7109375" style="93" bestFit="1" customWidth="1"/>
    <col min="7179" max="7179" width="7.140625" style="93" bestFit="1" customWidth="1"/>
    <col min="7180" max="7184" width="8.7109375" style="93" bestFit="1" customWidth="1"/>
    <col min="7185" max="7185" width="10.42578125" style="93" bestFit="1" customWidth="1"/>
    <col min="7186" max="7186" width="11.28515625" style="93" customWidth="1"/>
    <col min="7187" max="7424" width="9.140625" style="93"/>
    <col min="7425" max="7425" width="17.140625" style="93" customWidth="1"/>
    <col min="7426" max="7431" width="7.140625" style="93" bestFit="1" customWidth="1"/>
    <col min="7432" max="7432" width="8.7109375" style="93" bestFit="1" customWidth="1"/>
    <col min="7433" max="7433" width="7.140625" style="93" bestFit="1" customWidth="1"/>
    <col min="7434" max="7434" width="8.7109375" style="93" bestFit="1" customWidth="1"/>
    <col min="7435" max="7435" width="7.140625" style="93" bestFit="1" customWidth="1"/>
    <col min="7436" max="7440" width="8.7109375" style="93" bestFit="1" customWidth="1"/>
    <col min="7441" max="7441" width="10.42578125" style="93" bestFit="1" customWidth="1"/>
    <col min="7442" max="7442" width="11.28515625" style="93" customWidth="1"/>
    <col min="7443" max="7680" width="9.140625" style="93"/>
    <col min="7681" max="7681" width="17.140625" style="93" customWidth="1"/>
    <col min="7682" max="7687" width="7.140625" style="93" bestFit="1" customWidth="1"/>
    <col min="7688" max="7688" width="8.7109375" style="93" bestFit="1" customWidth="1"/>
    <col min="7689" max="7689" width="7.140625" style="93" bestFit="1" customWidth="1"/>
    <col min="7690" max="7690" width="8.7109375" style="93" bestFit="1" customWidth="1"/>
    <col min="7691" max="7691" width="7.140625" style="93" bestFit="1" customWidth="1"/>
    <col min="7692" max="7696" width="8.7109375" style="93" bestFit="1" customWidth="1"/>
    <col min="7697" max="7697" width="10.42578125" style="93" bestFit="1" customWidth="1"/>
    <col min="7698" max="7698" width="11.28515625" style="93" customWidth="1"/>
    <col min="7699" max="7936" width="9.140625" style="93"/>
    <col min="7937" max="7937" width="17.140625" style="93" customWidth="1"/>
    <col min="7938" max="7943" width="7.140625" style="93" bestFit="1" customWidth="1"/>
    <col min="7944" max="7944" width="8.7109375" style="93" bestFit="1" customWidth="1"/>
    <col min="7945" max="7945" width="7.140625" style="93" bestFit="1" customWidth="1"/>
    <col min="7946" max="7946" width="8.7109375" style="93" bestFit="1" customWidth="1"/>
    <col min="7947" max="7947" width="7.140625" style="93" bestFit="1" customWidth="1"/>
    <col min="7948" max="7952" width="8.7109375" style="93" bestFit="1" customWidth="1"/>
    <col min="7953" max="7953" width="10.42578125" style="93" bestFit="1" customWidth="1"/>
    <col min="7954" max="7954" width="11.28515625" style="93" customWidth="1"/>
    <col min="7955" max="8192" width="9.140625" style="93"/>
    <col min="8193" max="8193" width="17.140625" style="93" customWidth="1"/>
    <col min="8194" max="8199" width="7.140625" style="93" bestFit="1" customWidth="1"/>
    <col min="8200" max="8200" width="8.7109375" style="93" bestFit="1" customWidth="1"/>
    <col min="8201" max="8201" width="7.140625" style="93" bestFit="1" customWidth="1"/>
    <col min="8202" max="8202" width="8.7109375" style="93" bestFit="1" customWidth="1"/>
    <col min="8203" max="8203" width="7.140625" style="93" bestFit="1" customWidth="1"/>
    <col min="8204" max="8208" width="8.7109375" style="93" bestFit="1" customWidth="1"/>
    <col min="8209" max="8209" width="10.42578125" style="93" bestFit="1" customWidth="1"/>
    <col min="8210" max="8210" width="11.28515625" style="93" customWidth="1"/>
    <col min="8211" max="8448" width="9.140625" style="93"/>
    <col min="8449" max="8449" width="17.140625" style="93" customWidth="1"/>
    <col min="8450" max="8455" width="7.140625" style="93" bestFit="1" customWidth="1"/>
    <col min="8456" max="8456" width="8.7109375" style="93" bestFit="1" customWidth="1"/>
    <col min="8457" max="8457" width="7.140625" style="93" bestFit="1" customWidth="1"/>
    <col min="8458" max="8458" width="8.7109375" style="93" bestFit="1" customWidth="1"/>
    <col min="8459" max="8459" width="7.140625" style="93" bestFit="1" customWidth="1"/>
    <col min="8460" max="8464" width="8.7109375" style="93" bestFit="1" customWidth="1"/>
    <col min="8465" max="8465" width="10.42578125" style="93" bestFit="1" customWidth="1"/>
    <col min="8466" max="8466" width="11.28515625" style="93" customWidth="1"/>
    <col min="8467" max="8704" width="9.140625" style="93"/>
    <col min="8705" max="8705" width="17.140625" style="93" customWidth="1"/>
    <col min="8706" max="8711" width="7.140625" style="93" bestFit="1" customWidth="1"/>
    <col min="8712" max="8712" width="8.7109375" style="93" bestFit="1" customWidth="1"/>
    <col min="8713" max="8713" width="7.140625" style="93" bestFit="1" customWidth="1"/>
    <col min="8714" max="8714" width="8.7109375" style="93" bestFit="1" customWidth="1"/>
    <col min="8715" max="8715" width="7.140625" style="93" bestFit="1" customWidth="1"/>
    <col min="8716" max="8720" width="8.7109375" style="93" bestFit="1" customWidth="1"/>
    <col min="8721" max="8721" width="10.42578125" style="93" bestFit="1" customWidth="1"/>
    <col min="8722" max="8722" width="11.28515625" style="93" customWidth="1"/>
    <col min="8723" max="8960" width="9.140625" style="93"/>
    <col min="8961" max="8961" width="17.140625" style="93" customWidth="1"/>
    <col min="8962" max="8967" width="7.140625" style="93" bestFit="1" customWidth="1"/>
    <col min="8968" max="8968" width="8.7109375" style="93" bestFit="1" customWidth="1"/>
    <col min="8969" max="8969" width="7.140625" style="93" bestFit="1" customWidth="1"/>
    <col min="8970" max="8970" width="8.7109375" style="93" bestFit="1" customWidth="1"/>
    <col min="8971" max="8971" width="7.140625" style="93" bestFit="1" customWidth="1"/>
    <col min="8972" max="8976" width="8.7109375" style="93" bestFit="1" customWidth="1"/>
    <col min="8977" max="8977" width="10.42578125" style="93" bestFit="1" customWidth="1"/>
    <col min="8978" max="8978" width="11.28515625" style="93" customWidth="1"/>
    <col min="8979" max="9216" width="9.140625" style="93"/>
    <col min="9217" max="9217" width="17.140625" style="93" customWidth="1"/>
    <col min="9218" max="9223" width="7.140625" style="93" bestFit="1" customWidth="1"/>
    <col min="9224" max="9224" width="8.7109375" style="93" bestFit="1" customWidth="1"/>
    <col min="9225" max="9225" width="7.140625" style="93" bestFit="1" customWidth="1"/>
    <col min="9226" max="9226" width="8.7109375" style="93" bestFit="1" customWidth="1"/>
    <col min="9227" max="9227" width="7.140625" style="93" bestFit="1" customWidth="1"/>
    <col min="9228" max="9232" width="8.7109375" style="93" bestFit="1" customWidth="1"/>
    <col min="9233" max="9233" width="10.42578125" style="93" bestFit="1" customWidth="1"/>
    <col min="9234" max="9234" width="11.28515625" style="93" customWidth="1"/>
    <col min="9235" max="9472" width="9.140625" style="93"/>
    <col min="9473" max="9473" width="17.140625" style="93" customWidth="1"/>
    <col min="9474" max="9479" width="7.140625" style="93" bestFit="1" customWidth="1"/>
    <col min="9480" max="9480" width="8.7109375" style="93" bestFit="1" customWidth="1"/>
    <col min="9481" max="9481" width="7.140625" style="93" bestFit="1" customWidth="1"/>
    <col min="9482" max="9482" width="8.7109375" style="93" bestFit="1" customWidth="1"/>
    <col min="9483" max="9483" width="7.140625" style="93" bestFit="1" customWidth="1"/>
    <col min="9484" max="9488" width="8.7109375" style="93" bestFit="1" customWidth="1"/>
    <col min="9489" max="9489" width="10.42578125" style="93" bestFit="1" customWidth="1"/>
    <col min="9490" max="9490" width="11.28515625" style="93" customWidth="1"/>
    <col min="9491" max="9728" width="9.140625" style="93"/>
    <col min="9729" max="9729" width="17.140625" style="93" customWidth="1"/>
    <col min="9730" max="9735" width="7.140625" style="93" bestFit="1" customWidth="1"/>
    <col min="9736" max="9736" width="8.7109375" style="93" bestFit="1" customWidth="1"/>
    <col min="9737" max="9737" width="7.140625" style="93" bestFit="1" customWidth="1"/>
    <col min="9738" max="9738" width="8.7109375" style="93" bestFit="1" customWidth="1"/>
    <col min="9739" max="9739" width="7.140625" style="93" bestFit="1" customWidth="1"/>
    <col min="9740" max="9744" width="8.7109375" style="93" bestFit="1" customWidth="1"/>
    <col min="9745" max="9745" width="10.42578125" style="93" bestFit="1" customWidth="1"/>
    <col min="9746" max="9746" width="11.28515625" style="93" customWidth="1"/>
    <col min="9747" max="9984" width="9.140625" style="93"/>
    <col min="9985" max="9985" width="17.140625" style="93" customWidth="1"/>
    <col min="9986" max="9991" width="7.140625" style="93" bestFit="1" customWidth="1"/>
    <col min="9992" max="9992" width="8.7109375" style="93" bestFit="1" customWidth="1"/>
    <col min="9993" max="9993" width="7.140625" style="93" bestFit="1" customWidth="1"/>
    <col min="9994" max="9994" width="8.7109375" style="93" bestFit="1" customWidth="1"/>
    <col min="9995" max="9995" width="7.140625" style="93" bestFit="1" customWidth="1"/>
    <col min="9996" max="10000" width="8.7109375" style="93" bestFit="1" customWidth="1"/>
    <col min="10001" max="10001" width="10.42578125" style="93" bestFit="1" customWidth="1"/>
    <col min="10002" max="10002" width="11.28515625" style="93" customWidth="1"/>
    <col min="10003" max="10240" width="9.140625" style="93"/>
    <col min="10241" max="10241" width="17.140625" style="93" customWidth="1"/>
    <col min="10242" max="10247" width="7.140625" style="93" bestFit="1" customWidth="1"/>
    <col min="10248" max="10248" width="8.7109375" style="93" bestFit="1" customWidth="1"/>
    <col min="10249" max="10249" width="7.140625" style="93" bestFit="1" customWidth="1"/>
    <col min="10250" max="10250" width="8.7109375" style="93" bestFit="1" customWidth="1"/>
    <col min="10251" max="10251" width="7.140625" style="93" bestFit="1" customWidth="1"/>
    <col min="10252" max="10256" width="8.7109375" style="93" bestFit="1" customWidth="1"/>
    <col min="10257" max="10257" width="10.42578125" style="93" bestFit="1" customWidth="1"/>
    <col min="10258" max="10258" width="11.28515625" style="93" customWidth="1"/>
    <col min="10259" max="10496" width="9.140625" style="93"/>
    <col min="10497" max="10497" width="17.140625" style="93" customWidth="1"/>
    <col min="10498" max="10503" width="7.140625" style="93" bestFit="1" customWidth="1"/>
    <col min="10504" max="10504" width="8.7109375" style="93" bestFit="1" customWidth="1"/>
    <col min="10505" max="10505" width="7.140625" style="93" bestFit="1" customWidth="1"/>
    <col min="10506" max="10506" width="8.7109375" style="93" bestFit="1" customWidth="1"/>
    <col min="10507" max="10507" width="7.140625" style="93" bestFit="1" customWidth="1"/>
    <col min="10508" max="10512" width="8.7109375" style="93" bestFit="1" customWidth="1"/>
    <col min="10513" max="10513" width="10.42578125" style="93" bestFit="1" customWidth="1"/>
    <col min="10514" max="10514" width="11.28515625" style="93" customWidth="1"/>
    <col min="10515" max="10752" width="9.140625" style="93"/>
    <col min="10753" max="10753" width="17.140625" style="93" customWidth="1"/>
    <col min="10754" max="10759" width="7.140625" style="93" bestFit="1" customWidth="1"/>
    <col min="10760" max="10760" width="8.7109375" style="93" bestFit="1" customWidth="1"/>
    <col min="10761" max="10761" width="7.140625" style="93" bestFit="1" customWidth="1"/>
    <col min="10762" max="10762" width="8.7109375" style="93" bestFit="1" customWidth="1"/>
    <col min="10763" max="10763" width="7.140625" style="93" bestFit="1" customWidth="1"/>
    <col min="10764" max="10768" width="8.7109375" style="93" bestFit="1" customWidth="1"/>
    <col min="10769" max="10769" width="10.42578125" style="93" bestFit="1" customWidth="1"/>
    <col min="10770" max="10770" width="11.28515625" style="93" customWidth="1"/>
    <col min="10771" max="11008" width="9.140625" style="93"/>
    <col min="11009" max="11009" width="17.140625" style="93" customWidth="1"/>
    <col min="11010" max="11015" width="7.140625" style="93" bestFit="1" customWidth="1"/>
    <col min="11016" max="11016" width="8.7109375" style="93" bestFit="1" customWidth="1"/>
    <col min="11017" max="11017" width="7.140625" style="93" bestFit="1" customWidth="1"/>
    <col min="11018" max="11018" width="8.7109375" style="93" bestFit="1" customWidth="1"/>
    <col min="11019" max="11019" width="7.140625" style="93" bestFit="1" customWidth="1"/>
    <col min="11020" max="11024" width="8.7109375" style="93" bestFit="1" customWidth="1"/>
    <col min="11025" max="11025" width="10.42578125" style="93" bestFit="1" customWidth="1"/>
    <col min="11026" max="11026" width="11.28515625" style="93" customWidth="1"/>
    <col min="11027" max="11264" width="9.140625" style="93"/>
    <col min="11265" max="11265" width="17.140625" style="93" customWidth="1"/>
    <col min="11266" max="11271" width="7.140625" style="93" bestFit="1" customWidth="1"/>
    <col min="11272" max="11272" width="8.7109375" style="93" bestFit="1" customWidth="1"/>
    <col min="11273" max="11273" width="7.140625" style="93" bestFit="1" customWidth="1"/>
    <col min="11274" max="11274" width="8.7109375" style="93" bestFit="1" customWidth="1"/>
    <col min="11275" max="11275" width="7.140625" style="93" bestFit="1" customWidth="1"/>
    <col min="11276" max="11280" width="8.7109375" style="93" bestFit="1" customWidth="1"/>
    <col min="11281" max="11281" width="10.42578125" style="93" bestFit="1" customWidth="1"/>
    <col min="11282" max="11282" width="11.28515625" style="93" customWidth="1"/>
    <col min="11283" max="11520" width="9.140625" style="93"/>
    <col min="11521" max="11521" width="17.140625" style="93" customWidth="1"/>
    <col min="11522" max="11527" width="7.140625" style="93" bestFit="1" customWidth="1"/>
    <col min="11528" max="11528" width="8.7109375" style="93" bestFit="1" customWidth="1"/>
    <col min="11529" max="11529" width="7.140625" style="93" bestFit="1" customWidth="1"/>
    <col min="11530" max="11530" width="8.7109375" style="93" bestFit="1" customWidth="1"/>
    <col min="11531" max="11531" width="7.140625" style="93" bestFit="1" customWidth="1"/>
    <col min="11532" max="11536" width="8.7109375" style="93" bestFit="1" customWidth="1"/>
    <col min="11537" max="11537" width="10.42578125" style="93" bestFit="1" customWidth="1"/>
    <col min="11538" max="11538" width="11.28515625" style="93" customWidth="1"/>
    <col min="11539" max="11776" width="9.140625" style="93"/>
    <col min="11777" max="11777" width="17.140625" style="93" customWidth="1"/>
    <col min="11778" max="11783" width="7.140625" style="93" bestFit="1" customWidth="1"/>
    <col min="11784" max="11784" width="8.7109375" style="93" bestFit="1" customWidth="1"/>
    <col min="11785" max="11785" width="7.140625" style="93" bestFit="1" customWidth="1"/>
    <col min="11786" max="11786" width="8.7109375" style="93" bestFit="1" customWidth="1"/>
    <col min="11787" max="11787" width="7.140625" style="93" bestFit="1" customWidth="1"/>
    <col min="11788" max="11792" width="8.7109375" style="93" bestFit="1" customWidth="1"/>
    <col min="11793" max="11793" width="10.42578125" style="93" bestFit="1" customWidth="1"/>
    <col min="11794" max="11794" width="11.28515625" style="93" customWidth="1"/>
    <col min="11795" max="12032" width="9.140625" style="93"/>
    <col min="12033" max="12033" width="17.140625" style="93" customWidth="1"/>
    <col min="12034" max="12039" width="7.140625" style="93" bestFit="1" customWidth="1"/>
    <col min="12040" max="12040" width="8.7109375" style="93" bestFit="1" customWidth="1"/>
    <col min="12041" max="12041" width="7.140625" style="93" bestFit="1" customWidth="1"/>
    <col min="12042" max="12042" width="8.7109375" style="93" bestFit="1" customWidth="1"/>
    <col min="12043" max="12043" width="7.140625" style="93" bestFit="1" customWidth="1"/>
    <col min="12044" max="12048" width="8.7109375" style="93" bestFit="1" customWidth="1"/>
    <col min="12049" max="12049" width="10.42578125" style="93" bestFit="1" customWidth="1"/>
    <col min="12050" max="12050" width="11.28515625" style="93" customWidth="1"/>
    <col min="12051" max="12288" width="9.140625" style="93"/>
    <col min="12289" max="12289" width="17.140625" style="93" customWidth="1"/>
    <col min="12290" max="12295" width="7.140625" style="93" bestFit="1" customWidth="1"/>
    <col min="12296" max="12296" width="8.7109375" style="93" bestFit="1" customWidth="1"/>
    <col min="12297" max="12297" width="7.140625" style="93" bestFit="1" customWidth="1"/>
    <col min="12298" max="12298" width="8.7109375" style="93" bestFit="1" customWidth="1"/>
    <col min="12299" max="12299" width="7.140625" style="93" bestFit="1" customWidth="1"/>
    <col min="12300" max="12304" width="8.7109375" style="93" bestFit="1" customWidth="1"/>
    <col min="12305" max="12305" width="10.42578125" style="93" bestFit="1" customWidth="1"/>
    <col min="12306" max="12306" width="11.28515625" style="93" customWidth="1"/>
    <col min="12307" max="12544" width="9.140625" style="93"/>
    <col min="12545" max="12545" width="17.140625" style="93" customWidth="1"/>
    <col min="12546" max="12551" width="7.140625" style="93" bestFit="1" customWidth="1"/>
    <col min="12552" max="12552" width="8.7109375" style="93" bestFit="1" customWidth="1"/>
    <col min="12553" max="12553" width="7.140625" style="93" bestFit="1" customWidth="1"/>
    <col min="12554" max="12554" width="8.7109375" style="93" bestFit="1" customWidth="1"/>
    <col min="12555" max="12555" width="7.140625" style="93" bestFit="1" customWidth="1"/>
    <col min="12556" max="12560" width="8.7109375" style="93" bestFit="1" customWidth="1"/>
    <col min="12561" max="12561" width="10.42578125" style="93" bestFit="1" customWidth="1"/>
    <col min="12562" max="12562" width="11.28515625" style="93" customWidth="1"/>
    <col min="12563" max="12800" width="9.140625" style="93"/>
    <col min="12801" max="12801" width="17.140625" style="93" customWidth="1"/>
    <col min="12802" max="12807" width="7.140625" style="93" bestFit="1" customWidth="1"/>
    <col min="12808" max="12808" width="8.7109375" style="93" bestFit="1" customWidth="1"/>
    <col min="12809" max="12809" width="7.140625" style="93" bestFit="1" customWidth="1"/>
    <col min="12810" max="12810" width="8.7109375" style="93" bestFit="1" customWidth="1"/>
    <col min="12811" max="12811" width="7.140625" style="93" bestFit="1" customWidth="1"/>
    <col min="12812" max="12816" width="8.7109375" style="93" bestFit="1" customWidth="1"/>
    <col min="12817" max="12817" width="10.42578125" style="93" bestFit="1" customWidth="1"/>
    <col min="12818" max="12818" width="11.28515625" style="93" customWidth="1"/>
    <col min="12819" max="13056" width="9.140625" style="93"/>
    <col min="13057" max="13057" width="17.140625" style="93" customWidth="1"/>
    <col min="13058" max="13063" width="7.140625" style="93" bestFit="1" customWidth="1"/>
    <col min="13064" max="13064" width="8.7109375" style="93" bestFit="1" customWidth="1"/>
    <col min="13065" max="13065" width="7.140625" style="93" bestFit="1" customWidth="1"/>
    <col min="13066" max="13066" width="8.7109375" style="93" bestFit="1" customWidth="1"/>
    <col min="13067" max="13067" width="7.140625" style="93" bestFit="1" customWidth="1"/>
    <col min="13068" max="13072" width="8.7109375" style="93" bestFit="1" customWidth="1"/>
    <col min="13073" max="13073" width="10.42578125" style="93" bestFit="1" customWidth="1"/>
    <col min="13074" max="13074" width="11.28515625" style="93" customWidth="1"/>
    <col min="13075" max="13312" width="9.140625" style="93"/>
    <col min="13313" max="13313" width="17.140625" style="93" customWidth="1"/>
    <col min="13314" max="13319" width="7.140625" style="93" bestFit="1" customWidth="1"/>
    <col min="13320" max="13320" width="8.7109375" style="93" bestFit="1" customWidth="1"/>
    <col min="13321" max="13321" width="7.140625" style="93" bestFit="1" customWidth="1"/>
    <col min="13322" max="13322" width="8.7109375" style="93" bestFit="1" customWidth="1"/>
    <col min="13323" max="13323" width="7.140625" style="93" bestFit="1" customWidth="1"/>
    <col min="13324" max="13328" width="8.7109375" style="93" bestFit="1" customWidth="1"/>
    <col min="13329" max="13329" width="10.42578125" style="93" bestFit="1" customWidth="1"/>
    <col min="13330" max="13330" width="11.28515625" style="93" customWidth="1"/>
    <col min="13331" max="13568" width="9.140625" style="93"/>
    <col min="13569" max="13569" width="17.140625" style="93" customWidth="1"/>
    <col min="13570" max="13575" width="7.140625" style="93" bestFit="1" customWidth="1"/>
    <col min="13576" max="13576" width="8.7109375" style="93" bestFit="1" customWidth="1"/>
    <col min="13577" max="13577" width="7.140625" style="93" bestFit="1" customWidth="1"/>
    <col min="13578" max="13578" width="8.7109375" style="93" bestFit="1" customWidth="1"/>
    <col min="13579" max="13579" width="7.140625" style="93" bestFit="1" customWidth="1"/>
    <col min="13580" max="13584" width="8.7109375" style="93" bestFit="1" customWidth="1"/>
    <col min="13585" max="13585" width="10.42578125" style="93" bestFit="1" customWidth="1"/>
    <col min="13586" max="13586" width="11.28515625" style="93" customWidth="1"/>
    <col min="13587" max="13824" width="9.140625" style="93"/>
    <col min="13825" max="13825" width="17.140625" style="93" customWidth="1"/>
    <col min="13826" max="13831" width="7.140625" style="93" bestFit="1" customWidth="1"/>
    <col min="13832" max="13832" width="8.7109375" style="93" bestFit="1" customWidth="1"/>
    <col min="13833" max="13833" width="7.140625" style="93" bestFit="1" customWidth="1"/>
    <col min="13834" max="13834" width="8.7109375" style="93" bestFit="1" customWidth="1"/>
    <col min="13835" max="13835" width="7.140625" style="93" bestFit="1" customWidth="1"/>
    <col min="13836" max="13840" width="8.7109375" style="93" bestFit="1" customWidth="1"/>
    <col min="13841" max="13841" width="10.42578125" style="93" bestFit="1" customWidth="1"/>
    <col min="13842" max="13842" width="11.28515625" style="93" customWidth="1"/>
    <col min="13843" max="14080" width="9.140625" style="93"/>
    <col min="14081" max="14081" width="17.140625" style="93" customWidth="1"/>
    <col min="14082" max="14087" width="7.140625" style="93" bestFit="1" customWidth="1"/>
    <col min="14088" max="14088" width="8.7109375" style="93" bestFit="1" customWidth="1"/>
    <col min="14089" max="14089" width="7.140625" style="93" bestFit="1" customWidth="1"/>
    <col min="14090" max="14090" width="8.7109375" style="93" bestFit="1" customWidth="1"/>
    <col min="14091" max="14091" width="7.140625" style="93" bestFit="1" customWidth="1"/>
    <col min="14092" max="14096" width="8.7109375" style="93" bestFit="1" customWidth="1"/>
    <col min="14097" max="14097" width="10.42578125" style="93" bestFit="1" customWidth="1"/>
    <col min="14098" max="14098" width="11.28515625" style="93" customWidth="1"/>
    <col min="14099" max="14336" width="9.140625" style="93"/>
    <col min="14337" max="14337" width="17.140625" style="93" customWidth="1"/>
    <col min="14338" max="14343" width="7.140625" style="93" bestFit="1" customWidth="1"/>
    <col min="14344" max="14344" width="8.7109375" style="93" bestFit="1" customWidth="1"/>
    <col min="14345" max="14345" width="7.140625" style="93" bestFit="1" customWidth="1"/>
    <col min="14346" max="14346" width="8.7109375" style="93" bestFit="1" customWidth="1"/>
    <col min="14347" max="14347" width="7.140625" style="93" bestFit="1" customWidth="1"/>
    <col min="14348" max="14352" width="8.7109375" style="93" bestFit="1" customWidth="1"/>
    <col min="14353" max="14353" width="10.42578125" style="93" bestFit="1" customWidth="1"/>
    <col min="14354" max="14354" width="11.28515625" style="93" customWidth="1"/>
    <col min="14355" max="14592" width="9.140625" style="93"/>
    <col min="14593" max="14593" width="17.140625" style="93" customWidth="1"/>
    <col min="14594" max="14599" width="7.140625" style="93" bestFit="1" customWidth="1"/>
    <col min="14600" max="14600" width="8.7109375" style="93" bestFit="1" customWidth="1"/>
    <col min="14601" max="14601" width="7.140625" style="93" bestFit="1" customWidth="1"/>
    <col min="14602" max="14602" width="8.7109375" style="93" bestFit="1" customWidth="1"/>
    <col min="14603" max="14603" width="7.140625" style="93" bestFit="1" customWidth="1"/>
    <col min="14604" max="14608" width="8.7109375" style="93" bestFit="1" customWidth="1"/>
    <col min="14609" max="14609" width="10.42578125" style="93" bestFit="1" customWidth="1"/>
    <col min="14610" max="14610" width="11.28515625" style="93" customWidth="1"/>
    <col min="14611" max="14848" width="9.140625" style="93"/>
    <col min="14849" max="14849" width="17.140625" style="93" customWidth="1"/>
    <col min="14850" max="14855" width="7.140625" style="93" bestFit="1" customWidth="1"/>
    <col min="14856" max="14856" width="8.7109375" style="93" bestFit="1" customWidth="1"/>
    <col min="14857" max="14857" width="7.140625" style="93" bestFit="1" customWidth="1"/>
    <col min="14858" max="14858" width="8.7109375" style="93" bestFit="1" customWidth="1"/>
    <col min="14859" max="14859" width="7.140625" style="93" bestFit="1" customWidth="1"/>
    <col min="14860" max="14864" width="8.7109375" style="93" bestFit="1" customWidth="1"/>
    <col min="14865" max="14865" width="10.42578125" style="93" bestFit="1" customWidth="1"/>
    <col min="14866" max="14866" width="11.28515625" style="93" customWidth="1"/>
    <col min="14867" max="15104" width="9.140625" style="93"/>
    <col min="15105" max="15105" width="17.140625" style="93" customWidth="1"/>
    <col min="15106" max="15111" width="7.140625" style="93" bestFit="1" customWidth="1"/>
    <col min="15112" max="15112" width="8.7109375" style="93" bestFit="1" customWidth="1"/>
    <col min="15113" max="15113" width="7.140625" style="93" bestFit="1" customWidth="1"/>
    <col min="15114" max="15114" width="8.7109375" style="93" bestFit="1" customWidth="1"/>
    <col min="15115" max="15115" width="7.140625" style="93" bestFit="1" customWidth="1"/>
    <col min="15116" max="15120" width="8.7109375" style="93" bestFit="1" customWidth="1"/>
    <col min="15121" max="15121" width="10.42578125" style="93" bestFit="1" customWidth="1"/>
    <col min="15122" max="15122" width="11.28515625" style="93" customWidth="1"/>
    <col min="15123" max="15360" width="9.140625" style="93"/>
    <col min="15361" max="15361" width="17.140625" style="93" customWidth="1"/>
    <col min="15362" max="15367" width="7.140625" style="93" bestFit="1" customWidth="1"/>
    <col min="15368" max="15368" width="8.7109375" style="93" bestFit="1" customWidth="1"/>
    <col min="15369" max="15369" width="7.140625" style="93" bestFit="1" customWidth="1"/>
    <col min="15370" max="15370" width="8.7109375" style="93" bestFit="1" customWidth="1"/>
    <col min="15371" max="15371" width="7.140625" style="93" bestFit="1" customWidth="1"/>
    <col min="15372" max="15376" width="8.7109375" style="93" bestFit="1" customWidth="1"/>
    <col min="15377" max="15377" width="10.42578125" style="93" bestFit="1" customWidth="1"/>
    <col min="15378" max="15378" width="11.28515625" style="93" customWidth="1"/>
    <col min="15379" max="15616" width="9.140625" style="93"/>
    <col min="15617" max="15617" width="17.140625" style="93" customWidth="1"/>
    <col min="15618" max="15623" width="7.140625" style="93" bestFit="1" customWidth="1"/>
    <col min="15624" max="15624" width="8.7109375" style="93" bestFit="1" customWidth="1"/>
    <col min="15625" max="15625" width="7.140625" style="93" bestFit="1" customWidth="1"/>
    <col min="15626" max="15626" width="8.7109375" style="93" bestFit="1" customWidth="1"/>
    <col min="15627" max="15627" width="7.140625" style="93" bestFit="1" customWidth="1"/>
    <col min="15628" max="15632" width="8.7109375" style="93" bestFit="1" customWidth="1"/>
    <col min="15633" max="15633" width="10.42578125" style="93" bestFit="1" customWidth="1"/>
    <col min="15634" max="15634" width="11.28515625" style="93" customWidth="1"/>
    <col min="15635" max="15872" width="9.140625" style="93"/>
    <col min="15873" max="15873" width="17.140625" style="93" customWidth="1"/>
    <col min="15874" max="15879" width="7.140625" style="93" bestFit="1" customWidth="1"/>
    <col min="15880" max="15880" width="8.7109375" style="93" bestFit="1" customWidth="1"/>
    <col min="15881" max="15881" width="7.140625" style="93" bestFit="1" customWidth="1"/>
    <col min="15882" max="15882" width="8.7109375" style="93" bestFit="1" customWidth="1"/>
    <col min="15883" max="15883" width="7.140625" style="93" bestFit="1" customWidth="1"/>
    <col min="15884" max="15888" width="8.7109375" style="93" bestFit="1" customWidth="1"/>
    <col min="15889" max="15889" width="10.42578125" style="93" bestFit="1" customWidth="1"/>
    <col min="15890" max="15890" width="11.28515625" style="93" customWidth="1"/>
    <col min="15891" max="16128" width="9.140625" style="93"/>
    <col min="16129" max="16129" width="17.140625" style="93" customWidth="1"/>
    <col min="16130" max="16135" width="7.140625" style="93" bestFit="1" customWidth="1"/>
    <col min="16136" max="16136" width="8.7109375" style="93" bestFit="1" customWidth="1"/>
    <col min="16137" max="16137" width="7.140625" style="93" bestFit="1" customWidth="1"/>
    <col min="16138" max="16138" width="8.7109375" style="93" bestFit="1" customWidth="1"/>
    <col min="16139" max="16139" width="7.140625" style="93" bestFit="1" customWidth="1"/>
    <col min="16140" max="16144" width="8.7109375" style="93" bestFit="1" customWidth="1"/>
    <col min="16145" max="16145" width="10.42578125" style="93" bestFit="1" customWidth="1"/>
    <col min="16146" max="16146" width="11.28515625" style="93" customWidth="1"/>
    <col min="16147" max="16384" width="9.140625" style="93"/>
  </cols>
  <sheetData>
    <row r="1" spans="1:20" s="253" customFormat="1" ht="20.100000000000001" customHeight="1" thickBot="1">
      <c r="A1" s="829" t="s">
        <v>505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43"/>
    </row>
    <row r="2" spans="1:20" s="291" customFormat="1" ht="30" customHeight="1">
      <c r="A2" s="761" t="s">
        <v>506</v>
      </c>
      <c r="B2" s="343">
        <v>1995</v>
      </c>
      <c r="C2" s="343">
        <v>1996</v>
      </c>
      <c r="D2" s="343">
        <v>1997</v>
      </c>
      <c r="E2" s="343">
        <v>1998</v>
      </c>
      <c r="F2" s="343">
        <v>1999</v>
      </c>
      <c r="G2" s="343">
        <v>2000</v>
      </c>
      <c r="H2" s="343">
        <v>2001</v>
      </c>
      <c r="I2" s="343">
        <v>2002</v>
      </c>
      <c r="J2" s="343">
        <v>2003</v>
      </c>
      <c r="K2" s="343">
        <v>2004</v>
      </c>
      <c r="L2" s="343">
        <v>2005</v>
      </c>
      <c r="M2" s="343">
        <v>2006</v>
      </c>
      <c r="N2" s="343">
        <v>2007</v>
      </c>
      <c r="O2" s="343">
        <v>2008</v>
      </c>
      <c r="P2" s="343">
        <v>2009</v>
      </c>
      <c r="Q2" s="343">
        <v>2010</v>
      </c>
      <c r="R2" s="343">
        <v>2011</v>
      </c>
      <c r="S2" s="765">
        <v>2012</v>
      </c>
    </row>
    <row r="3" spans="1:20" ht="30" customHeight="1">
      <c r="A3" s="762" t="s">
        <v>36</v>
      </c>
      <c r="B3" s="344" t="s">
        <v>507</v>
      </c>
      <c r="C3" s="579">
        <v>42.34352286</v>
      </c>
      <c r="D3" s="579">
        <v>137.36091730999999</v>
      </c>
      <c r="E3" s="579">
        <v>467.79564869000001</v>
      </c>
      <c r="F3" s="579">
        <v>560.6636010499999</v>
      </c>
      <c r="G3" s="579">
        <v>419.09765013000003</v>
      </c>
      <c r="H3" s="579">
        <v>1009.9889014800001</v>
      </c>
      <c r="I3" s="579">
        <v>711.10815974000002</v>
      </c>
      <c r="J3" s="579">
        <v>665.33050304999995</v>
      </c>
      <c r="K3" s="579">
        <v>777.25266388</v>
      </c>
      <c r="L3" s="579">
        <v>820.48528069999998</v>
      </c>
      <c r="M3" s="579">
        <v>156.69999999999999</v>
      </c>
      <c r="N3" s="579">
        <v>840.26</v>
      </c>
      <c r="O3" s="579">
        <v>1163.3900000000001</v>
      </c>
      <c r="P3" s="579">
        <v>1279.8899999999999</v>
      </c>
      <c r="Q3" s="579">
        <v>1890.92</v>
      </c>
      <c r="R3" s="579">
        <v>2135.54</v>
      </c>
      <c r="S3" s="766">
        <v>2006.38</v>
      </c>
      <c r="T3" s="95"/>
    </row>
    <row r="4" spans="1:20" ht="30" customHeight="1">
      <c r="A4" s="763" t="s">
        <v>37</v>
      </c>
      <c r="B4" s="345">
        <v>392.26216225000002</v>
      </c>
      <c r="C4" s="324">
        <v>169.67071339</v>
      </c>
      <c r="D4" s="324">
        <v>328.70593625999999</v>
      </c>
      <c r="E4" s="324">
        <v>370.53169914</v>
      </c>
      <c r="F4" s="324">
        <v>376.88665807999996</v>
      </c>
      <c r="G4" s="324">
        <v>531.43588132000002</v>
      </c>
      <c r="H4" s="324">
        <v>753.77514384999995</v>
      </c>
      <c r="I4" s="324">
        <v>781.21657129000005</v>
      </c>
      <c r="J4" s="324">
        <v>747.73641041999997</v>
      </c>
      <c r="K4" s="324">
        <v>780.14145635</v>
      </c>
      <c r="L4" s="324">
        <v>833.0244062999999</v>
      </c>
      <c r="M4" s="324">
        <v>237.4</v>
      </c>
      <c r="N4" s="324">
        <v>1544.59</v>
      </c>
      <c r="O4" s="324">
        <v>707.52</v>
      </c>
      <c r="P4" s="324">
        <v>3191.4</v>
      </c>
      <c r="Q4" s="324">
        <v>2117.85</v>
      </c>
      <c r="R4" s="324">
        <v>2094.89</v>
      </c>
      <c r="S4" s="748">
        <v>2662.77</v>
      </c>
      <c r="T4" s="95"/>
    </row>
    <row r="5" spans="1:20" ht="30" customHeight="1">
      <c r="A5" s="763" t="s">
        <v>38</v>
      </c>
      <c r="B5" s="345" t="s">
        <v>507</v>
      </c>
      <c r="C5" s="324">
        <v>203.98954578000001</v>
      </c>
      <c r="D5" s="324">
        <v>284.98797507</v>
      </c>
      <c r="E5" s="324">
        <v>246.09214777</v>
      </c>
      <c r="F5" s="324">
        <v>485.70028989000002</v>
      </c>
      <c r="G5" s="324">
        <v>538.74503676999996</v>
      </c>
      <c r="H5" s="324">
        <v>691.92122099000017</v>
      </c>
      <c r="I5" s="324">
        <v>656.70116877999999</v>
      </c>
      <c r="J5" s="324">
        <v>786.61245881000002</v>
      </c>
      <c r="K5" s="324">
        <v>690.16072088999999</v>
      </c>
      <c r="L5" s="324">
        <v>831.23147538000001</v>
      </c>
      <c r="M5" s="324">
        <v>315.5</v>
      </c>
      <c r="N5" s="324">
        <v>1687.27</v>
      </c>
      <c r="O5" s="324">
        <v>603.16999999999996</v>
      </c>
      <c r="P5" s="324">
        <v>3141.31</v>
      </c>
      <c r="Q5" s="324">
        <v>2064.21</v>
      </c>
      <c r="R5" s="324">
        <v>3604.91</v>
      </c>
      <c r="S5" s="748">
        <v>2150.91</v>
      </c>
      <c r="T5" s="95"/>
    </row>
    <row r="6" spans="1:20" ht="30" customHeight="1">
      <c r="A6" s="763" t="s">
        <v>39</v>
      </c>
      <c r="B6" s="345">
        <v>267.95936899999998</v>
      </c>
      <c r="C6" s="324">
        <v>187.15035019999999</v>
      </c>
      <c r="D6" s="324">
        <v>337.78028775999996</v>
      </c>
      <c r="E6" s="324">
        <v>282.88106159</v>
      </c>
      <c r="F6" s="324">
        <v>445.43414093999996</v>
      </c>
      <c r="G6" s="324">
        <v>467.60480452999997</v>
      </c>
      <c r="H6" s="324">
        <v>967.47876142999996</v>
      </c>
      <c r="I6" s="324">
        <v>699.13281914999993</v>
      </c>
      <c r="J6" s="324">
        <v>731.21243376999996</v>
      </c>
      <c r="K6" s="324">
        <v>741.6191136299999</v>
      </c>
      <c r="L6" s="324">
        <v>759.34669984999994</v>
      </c>
      <c r="M6" s="324">
        <v>879.8</v>
      </c>
      <c r="N6" s="324">
        <v>947.76</v>
      </c>
      <c r="O6" s="324">
        <v>826.1</v>
      </c>
      <c r="P6" s="324">
        <v>2622.52</v>
      </c>
      <c r="Q6" s="324">
        <v>2147.12</v>
      </c>
      <c r="R6" s="324">
        <v>2697.8379999999997</v>
      </c>
      <c r="S6" s="748">
        <v>1384.28</v>
      </c>
      <c r="T6" s="95"/>
    </row>
    <row r="7" spans="1:20" ht="30" customHeight="1">
      <c r="A7" s="763" t="s">
        <v>40</v>
      </c>
      <c r="B7" s="345" t="s">
        <v>507</v>
      </c>
      <c r="C7" s="324">
        <v>149.71564111000004</v>
      </c>
      <c r="D7" s="324">
        <v>311.84281722000003</v>
      </c>
      <c r="E7" s="324">
        <v>358.26213509000002</v>
      </c>
      <c r="F7" s="324">
        <v>535.99877821999996</v>
      </c>
      <c r="G7" s="324">
        <v>600.78540957000007</v>
      </c>
      <c r="H7" s="324">
        <v>674.40790345000005</v>
      </c>
      <c r="I7" s="324">
        <v>618.98569527000018</v>
      </c>
      <c r="J7" s="324">
        <v>636.55351663999988</v>
      </c>
      <c r="K7" s="324">
        <v>982.96447261000014</v>
      </c>
      <c r="L7" s="324">
        <v>816.13673641999992</v>
      </c>
      <c r="M7" s="324">
        <v>1066.9000000000001</v>
      </c>
      <c r="N7" s="324">
        <v>1739.67</v>
      </c>
      <c r="O7" s="324">
        <v>1380.79</v>
      </c>
      <c r="P7" s="324">
        <v>3112.08</v>
      </c>
      <c r="Q7" s="324">
        <v>2984.81</v>
      </c>
      <c r="R7" s="324">
        <v>2941.92</v>
      </c>
      <c r="S7" s="748">
        <v>2120.77</v>
      </c>
      <c r="T7" s="95"/>
    </row>
    <row r="8" spans="1:20" ht="30" customHeight="1">
      <c r="A8" s="763" t="s">
        <v>41</v>
      </c>
      <c r="B8" s="345">
        <v>379.92598292999998</v>
      </c>
      <c r="C8" s="324">
        <v>160.97252869000002</v>
      </c>
      <c r="D8" s="324">
        <v>171.82903121999999</v>
      </c>
      <c r="E8" s="324">
        <v>326.12629707999997</v>
      </c>
      <c r="F8" s="324">
        <v>510.42881671999999</v>
      </c>
      <c r="G8" s="324">
        <v>593.77064424000002</v>
      </c>
      <c r="H8" s="324">
        <v>662.23152164999988</v>
      </c>
      <c r="I8" s="324">
        <v>651.63582659000008</v>
      </c>
      <c r="J8" s="324">
        <v>908.28685619999999</v>
      </c>
      <c r="K8" s="324">
        <v>969.76407944000005</v>
      </c>
      <c r="L8" s="324">
        <v>1053.3595174500001</v>
      </c>
      <c r="M8" s="324">
        <v>981.4</v>
      </c>
      <c r="N8" s="324">
        <v>1901.83</v>
      </c>
      <c r="O8" s="324">
        <v>1460.78</v>
      </c>
      <c r="P8" s="324">
        <v>2103.67</v>
      </c>
      <c r="Q8" s="324">
        <v>2941.44</v>
      </c>
      <c r="R8" s="324">
        <v>2990.6600000000003</v>
      </c>
      <c r="S8" s="748">
        <v>3544.81</v>
      </c>
      <c r="T8" s="95"/>
    </row>
    <row r="9" spans="1:20" ht="30" customHeight="1">
      <c r="A9" s="763" t="s">
        <v>42</v>
      </c>
      <c r="B9" s="345" t="s">
        <v>507</v>
      </c>
      <c r="C9" s="324">
        <v>241.21896784999998</v>
      </c>
      <c r="D9" s="324">
        <v>168.73511030999998</v>
      </c>
      <c r="E9" s="324">
        <v>304.85825055999999</v>
      </c>
      <c r="F9" s="324">
        <v>292.64042668999997</v>
      </c>
      <c r="G9" s="324">
        <v>718.15252049000003</v>
      </c>
      <c r="H9" s="324">
        <v>779.11021622999999</v>
      </c>
      <c r="I9" s="324">
        <v>332.66417270000005</v>
      </c>
      <c r="J9" s="324">
        <v>805.05288305999989</v>
      </c>
      <c r="K9" s="324">
        <v>895.67465441999991</v>
      </c>
      <c r="L9" s="324">
        <v>1143.1505061199998</v>
      </c>
      <c r="M9" s="324">
        <v>551.9</v>
      </c>
      <c r="N9" s="324">
        <v>1747.32</v>
      </c>
      <c r="O9" s="324">
        <v>2211.7800000000002</v>
      </c>
      <c r="P9" s="324">
        <v>1815.81</v>
      </c>
      <c r="Q9" s="324">
        <v>2576.36</v>
      </c>
      <c r="R9" s="324">
        <v>3041.4900000000002</v>
      </c>
      <c r="S9" s="748">
        <v>2381.19</v>
      </c>
      <c r="T9" s="95"/>
    </row>
    <row r="10" spans="1:20" ht="30" customHeight="1">
      <c r="A10" s="763" t="s">
        <v>43</v>
      </c>
      <c r="B10" s="345" t="s">
        <v>507</v>
      </c>
      <c r="C10" s="324">
        <v>196.26084788</v>
      </c>
      <c r="D10" s="324">
        <v>231.00456116999999</v>
      </c>
      <c r="E10" s="324">
        <v>359.45815546</v>
      </c>
      <c r="F10" s="324">
        <v>322.54911187000005</v>
      </c>
      <c r="G10" s="324">
        <v>618.74229000000003</v>
      </c>
      <c r="H10" s="324">
        <v>1227.8980646499997</v>
      </c>
      <c r="I10" s="324">
        <v>628.09609562000003</v>
      </c>
      <c r="J10" s="324">
        <v>740.44052771000008</v>
      </c>
      <c r="K10" s="324">
        <v>673.9462614900001</v>
      </c>
      <c r="L10" s="324">
        <v>1206.4434381800002</v>
      </c>
      <c r="M10" s="324">
        <v>1140.0999999999999</v>
      </c>
      <c r="N10" s="324">
        <v>1110.79</v>
      </c>
      <c r="O10" s="324">
        <v>2046.23</v>
      </c>
      <c r="P10" s="324">
        <v>3065.5299999999997</v>
      </c>
      <c r="Q10" s="324">
        <v>2399.36</v>
      </c>
      <c r="R10" s="324">
        <v>3403.33</v>
      </c>
      <c r="S10" s="748">
        <v>2204.66</v>
      </c>
      <c r="T10" s="95"/>
    </row>
    <row r="11" spans="1:20" ht="30" customHeight="1">
      <c r="A11" s="763" t="s">
        <v>44</v>
      </c>
      <c r="B11" s="345">
        <v>436.54714124999998</v>
      </c>
      <c r="C11" s="324">
        <v>149.73016455999999</v>
      </c>
      <c r="D11" s="324">
        <v>267.29393093000004</v>
      </c>
      <c r="E11" s="324">
        <v>485.61054439999998</v>
      </c>
      <c r="F11" s="324">
        <v>319.83156739999998</v>
      </c>
      <c r="G11" s="324">
        <v>682.15611274000003</v>
      </c>
      <c r="H11" s="324">
        <v>747.92919374999997</v>
      </c>
      <c r="I11" s="324">
        <v>662.40594582000006</v>
      </c>
      <c r="J11" s="324">
        <v>873.06623224000009</v>
      </c>
      <c r="K11" s="324">
        <v>818.40774390000001</v>
      </c>
      <c r="L11" s="324">
        <v>815.88466339000001</v>
      </c>
      <c r="M11" s="324">
        <v>2049.5</v>
      </c>
      <c r="N11" s="324">
        <v>1180.17</v>
      </c>
      <c r="O11" s="324">
        <v>1380.3</v>
      </c>
      <c r="P11" s="324">
        <v>2460.83</v>
      </c>
      <c r="Q11" s="324">
        <v>4207.3100000000004</v>
      </c>
      <c r="R11" s="324">
        <v>4845.6499999999996</v>
      </c>
      <c r="S11" s="748">
        <v>1909.5800000000002</v>
      </c>
      <c r="T11" s="95"/>
    </row>
    <row r="12" spans="1:20" ht="30" customHeight="1">
      <c r="A12" s="763" t="s">
        <v>45</v>
      </c>
      <c r="B12" s="345" t="s">
        <v>507</v>
      </c>
      <c r="C12" s="324">
        <v>188.35027278000001</v>
      </c>
      <c r="D12" s="324">
        <v>307.73832436999999</v>
      </c>
      <c r="E12" s="324">
        <v>335.87566082000001</v>
      </c>
      <c r="F12" s="324">
        <v>315.92149189000003</v>
      </c>
      <c r="G12" s="324">
        <v>738.02600150000001</v>
      </c>
      <c r="H12" s="324">
        <v>803.19786146999991</v>
      </c>
      <c r="I12" s="324">
        <v>672.92190258000005</v>
      </c>
      <c r="J12" s="324">
        <v>728.59698521999997</v>
      </c>
      <c r="K12" s="324">
        <v>769.73725241</v>
      </c>
      <c r="L12" s="324">
        <v>755.32310559999996</v>
      </c>
      <c r="M12" s="324">
        <v>1385.9</v>
      </c>
      <c r="N12" s="324">
        <v>748.09</v>
      </c>
      <c r="O12" s="324">
        <v>4398.1499999999996</v>
      </c>
      <c r="P12" s="324">
        <v>1743.05</v>
      </c>
      <c r="Q12" s="324">
        <v>2820.79</v>
      </c>
      <c r="R12" s="324">
        <v>3323.76</v>
      </c>
      <c r="S12" s="748">
        <v>1440.83</v>
      </c>
      <c r="T12" s="95"/>
    </row>
    <row r="13" spans="1:20" ht="30" customHeight="1">
      <c r="A13" s="763" t="s">
        <v>46</v>
      </c>
      <c r="B13" s="345">
        <v>199.11732096</v>
      </c>
      <c r="C13" s="324">
        <v>110.07773027</v>
      </c>
      <c r="D13" s="324">
        <v>193.37734234999999</v>
      </c>
      <c r="E13" s="324">
        <v>248.30563112000002</v>
      </c>
      <c r="F13" s="324">
        <v>335.25104764999998</v>
      </c>
      <c r="G13" s="324">
        <v>655.49440584000001</v>
      </c>
      <c r="H13" s="324">
        <v>964.34864377999986</v>
      </c>
      <c r="I13" s="324">
        <v>558.76334849</v>
      </c>
      <c r="J13" s="324">
        <v>1090.8959888299999</v>
      </c>
      <c r="K13" s="324">
        <v>775.94487903999993</v>
      </c>
      <c r="L13" s="324">
        <v>652.32522355000003</v>
      </c>
      <c r="M13" s="324">
        <v>1796</v>
      </c>
      <c r="N13" s="324">
        <v>1175.5</v>
      </c>
      <c r="O13" s="324">
        <v>4357.88</v>
      </c>
      <c r="P13" s="324">
        <v>1788.96</v>
      </c>
      <c r="Q13" s="324">
        <v>1841.89</v>
      </c>
      <c r="R13" s="324">
        <v>2544.9899999999998</v>
      </c>
      <c r="S13" s="748">
        <v>1590.33</v>
      </c>
      <c r="T13" s="95"/>
    </row>
    <row r="14" spans="1:20" ht="30" customHeight="1" thickBot="1">
      <c r="A14" s="764" t="s">
        <v>47</v>
      </c>
      <c r="B14" s="345" t="s">
        <v>507</v>
      </c>
      <c r="C14" s="577">
        <v>47.555328580000001</v>
      </c>
      <c r="D14" s="577">
        <v>198.67841827000004</v>
      </c>
      <c r="E14" s="577">
        <v>347.29545335</v>
      </c>
      <c r="F14" s="577">
        <v>332.96509354000005</v>
      </c>
      <c r="G14" s="577">
        <v>692.40453697999999</v>
      </c>
      <c r="H14" s="577">
        <v>753.94776833999993</v>
      </c>
      <c r="I14" s="577">
        <v>620.42366460000005</v>
      </c>
      <c r="J14" s="577">
        <v>662.18138504000001</v>
      </c>
      <c r="K14" s="577">
        <v>581.03210664999995</v>
      </c>
      <c r="L14" s="577">
        <v>498.93397612999996</v>
      </c>
      <c r="M14" s="577">
        <v>2042.7</v>
      </c>
      <c r="N14" s="577">
        <v>1446.7</v>
      </c>
      <c r="O14" s="577">
        <v>957.53</v>
      </c>
      <c r="P14" s="577">
        <v>1206.21</v>
      </c>
      <c r="Q14" s="577">
        <v>2180.2399999999998</v>
      </c>
      <c r="R14" s="577">
        <v>2073.5099999999998</v>
      </c>
      <c r="S14" s="760">
        <v>1230.19</v>
      </c>
      <c r="T14" s="95"/>
    </row>
    <row r="15" spans="1:20" s="104" customFormat="1" ht="15" customHeight="1">
      <c r="A15" s="104" t="s">
        <v>2</v>
      </c>
      <c r="B15" s="578"/>
      <c r="G15" s="346"/>
      <c r="H15" s="346"/>
      <c r="I15" s="346"/>
      <c r="J15" s="346"/>
      <c r="K15" s="346"/>
      <c r="L15" s="346"/>
      <c r="P15" s="347"/>
      <c r="Q15" s="348"/>
      <c r="R15" s="348"/>
    </row>
    <row r="16" spans="1:20" s="104" customFormat="1" ht="15" customHeight="1">
      <c r="A16" s="104" t="s">
        <v>508</v>
      </c>
      <c r="G16" s="346"/>
      <c r="H16" s="346"/>
      <c r="I16" s="346"/>
      <c r="J16" s="346"/>
      <c r="K16" s="346"/>
      <c r="L16" s="346"/>
    </row>
    <row r="17" spans="1:12" s="104" customFormat="1" ht="15" customHeight="1">
      <c r="A17" s="104" t="s">
        <v>509</v>
      </c>
      <c r="G17" s="346"/>
      <c r="H17" s="580"/>
      <c r="I17" s="580"/>
      <c r="J17" s="580"/>
      <c r="K17" s="346"/>
      <c r="L17" s="346"/>
    </row>
    <row r="18" spans="1:12" ht="15.75">
      <c r="H18" s="349"/>
      <c r="I18" s="350"/>
      <c r="J18" s="351"/>
    </row>
    <row r="19" spans="1:12" ht="15.75">
      <c r="A19" s="65"/>
      <c r="B19" s="164"/>
      <c r="C19" s="164"/>
      <c r="D19" s="164"/>
      <c r="E19" s="164"/>
      <c r="F19" s="164"/>
      <c r="H19" s="349"/>
      <c r="I19" s="350"/>
      <c r="J19" s="351"/>
    </row>
    <row r="20" spans="1:12" ht="15.75">
      <c r="A20" s="65"/>
      <c r="B20" s="164"/>
      <c r="C20" s="164"/>
      <c r="D20" s="164"/>
      <c r="E20" s="164"/>
      <c r="F20" s="164"/>
      <c r="H20" s="349"/>
      <c r="I20" s="350"/>
      <c r="J20" s="351"/>
    </row>
    <row r="21" spans="1:12" ht="15.75">
      <c r="A21" s="65"/>
      <c r="B21" s="164"/>
      <c r="C21" s="164"/>
      <c r="D21" s="164"/>
      <c r="E21" s="164"/>
      <c r="F21" s="164"/>
      <c r="H21" s="349"/>
      <c r="I21" s="350"/>
      <c r="J21" s="351"/>
    </row>
    <row r="22" spans="1:12" ht="15.75">
      <c r="H22" s="349"/>
      <c r="I22" s="350"/>
      <c r="J22" s="351"/>
    </row>
    <row r="23" spans="1:12" ht="15.75">
      <c r="H23" s="349"/>
      <c r="I23" s="350"/>
      <c r="J23" s="351"/>
    </row>
    <row r="24" spans="1:12" ht="15.75">
      <c r="H24" s="349"/>
      <c r="I24" s="350"/>
      <c r="J24" s="351"/>
    </row>
    <row r="25" spans="1:12" ht="15.75">
      <c r="H25" s="349"/>
      <c r="I25" s="350"/>
      <c r="J25" s="351"/>
    </row>
  </sheetData>
  <mergeCells count="1">
    <mergeCell ref="A1:Q1"/>
  </mergeCells>
  <pageMargins left="0.75" right="0.41" top="0.71" bottom="0.74803149606299202" header="0.56000000000000005" footer="0.31496062992126"/>
  <pageSetup paperSize="9" scale="8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view="pageBreakPreview" zoomScaleSheetLayoutView="100" workbookViewId="0">
      <selection activeCell="V17" sqref="V17"/>
    </sheetView>
  </sheetViews>
  <sheetFormatPr defaultRowHeight="14.25"/>
  <cols>
    <col min="1" max="1" width="12.5703125" style="360" customWidth="1"/>
    <col min="2" max="17" width="9.28515625" style="354" customWidth="1"/>
    <col min="18" max="253" width="9.140625" style="354"/>
    <col min="254" max="254" width="12.5703125" style="354" customWidth="1"/>
    <col min="255" max="269" width="9.28515625" style="354" customWidth="1"/>
    <col min="270" max="509" width="9.140625" style="354"/>
    <col min="510" max="510" width="12.5703125" style="354" customWidth="1"/>
    <col min="511" max="525" width="9.28515625" style="354" customWidth="1"/>
    <col min="526" max="765" width="9.140625" style="354"/>
    <col min="766" max="766" width="12.5703125" style="354" customWidth="1"/>
    <col min="767" max="781" width="9.28515625" style="354" customWidth="1"/>
    <col min="782" max="1021" width="9.140625" style="354"/>
    <col min="1022" max="1022" width="12.5703125" style="354" customWidth="1"/>
    <col min="1023" max="1037" width="9.28515625" style="354" customWidth="1"/>
    <col min="1038" max="1277" width="9.140625" style="354"/>
    <col min="1278" max="1278" width="12.5703125" style="354" customWidth="1"/>
    <col min="1279" max="1293" width="9.28515625" style="354" customWidth="1"/>
    <col min="1294" max="1533" width="9.140625" style="354"/>
    <col min="1534" max="1534" width="12.5703125" style="354" customWidth="1"/>
    <col min="1535" max="1549" width="9.28515625" style="354" customWidth="1"/>
    <col min="1550" max="1789" width="9.140625" style="354"/>
    <col min="1790" max="1790" width="12.5703125" style="354" customWidth="1"/>
    <col min="1791" max="1805" width="9.28515625" style="354" customWidth="1"/>
    <col min="1806" max="2045" width="9.140625" style="354"/>
    <col min="2046" max="2046" width="12.5703125" style="354" customWidth="1"/>
    <col min="2047" max="2061" width="9.28515625" style="354" customWidth="1"/>
    <col min="2062" max="2301" width="9.140625" style="354"/>
    <col min="2302" max="2302" width="12.5703125" style="354" customWidth="1"/>
    <col min="2303" max="2317" width="9.28515625" style="354" customWidth="1"/>
    <col min="2318" max="2557" width="9.140625" style="354"/>
    <col min="2558" max="2558" width="12.5703125" style="354" customWidth="1"/>
    <col min="2559" max="2573" width="9.28515625" style="354" customWidth="1"/>
    <col min="2574" max="2813" width="9.140625" style="354"/>
    <col min="2814" max="2814" width="12.5703125" style="354" customWidth="1"/>
    <col min="2815" max="2829" width="9.28515625" style="354" customWidth="1"/>
    <col min="2830" max="3069" width="9.140625" style="354"/>
    <col min="3070" max="3070" width="12.5703125" style="354" customWidth="1"/>
    <col min="3071" max="3085" width="9.28515625" style="354" customWidth="1"/>
    <col min="3086" max="3325" width="9.140625" style="354"/>
    <col min="3326" max="3326" width="12.5703125" style="354" customWidth="1"/>
    <col min="3327" max="3341" width="9.28515625" style="354" customWidth="1"/>
    <col min="3342" max="3581" width="9.140625" style="354"/>
    <col min="3582" max="3582" width="12.5703125" style="354" customWidth="1"/>
    <col min="3583" max="3597" width="9.28515625" style="354" customWidth="1"/>
    <col min="3598" max="3837" width="9.140625" style="354"/>
    <col min="3838" max="3838" width="12.5703125" style="354" customWidth="1"/>
    <col min="3839" max="3853" width="9.28515625" style="354" customWidth="1"/>
    <col min="3854" max="4093" width="9.140625" style="354"/>
    <col min="4094" max="4094" width="12.5703125" style="354" customWidth="1"/>
    <col min="4095" max="4109" width="9.28515625" style="354" customWidth="1"/>
    <col min="4110" max="4349" width="9.140625" style="354"/>
    <col min="4350" max="4350" width="12.5703125" style="354" customWidth="1"/>
    <col min="4351" max="4365" width="9.28515625" style="354" customWidth="1"/>
    <col min="4366" max="4605" width="9.140625" style="354"/>
    <col min="4606" max="4606" width="12.5703125" style="354" customWidth="1"/>
    <col min="4607" max="4621" width="9.28515625" style="354" customWidth="1"/>
    <col min="4622" max="4861" width="9.140625" style="354"/>
    <col min="4862" max="4862" width="12.5703125" style="354" customWidth="1"/>
    <col min="4863" max="4877" width="9.28515625" style="354" customWidth="1"/>
    <col min="4878" max="5117" width="9.140625" style="354"/>
    <col min="5118" max="5118" width="12.5703125" style="354" customWidth="1"/>
    <col min="5119" max="5133" width="9.28515625" style="354" customWidth="1"/>
    <col min="5134" max="5373" width="9.140625" style="354"/>
    <col min="5374" max="5374" width="12.5703125" style="354" customWidth="1"/>
    <col min="5375" max="5389" width="9.28515625" style="354" customWidth="1"/>
    <col min="5390" max="5629" width="9.140625" style="354"/>
    <col min="5630" max="5630" width="12.5703125" style="354" customWidth="1"/>
    <col min="5631" max="5645" width="9.28515625" style="354" customWidth="1"/>
    <col min="5646" max="5885" width="9.140625" style="354"/>
    <col min="5886" max="5886" width="12.5703125" style="354" customWidth="1"/>
    <col min="5887" max="5901" width="9.28515625" style="354" customWidth="1"/>
    <col min="5902" max="6141" width="9.140625" style="354"/>
    <col min="6142" max="6142" width="12.5703125" style="354" customWidth="1"/>
    <col min="6143" max="6157" width="9.28515625" style="354" customWidth="1"/>
    <col min="6158" max="6397" width="9.140625" style="354"/>
    <col min="6398" max="6398" width="12.5703125" style="354" customWidth="1"/>
    <col min="6399" max="6413" width="9.28515625" style="354" customWidth="1"/>
    <col min="6414" max="6653" width="9.140625" style="354"/>
    <col min="6654" max="6654" width="12.5703125" style="354" customWidth="1"/>
    <col min="6655" max="6669" width="9.28515625" style="354" customWidth="1"/>
    <col min="6670" max="6909" width="9.140625" style="354"/>
    <col min="6910" max="6910" width="12.5703125" style="354" customWidth="1"/>
    <col min="6911" max="6925" width="9.28515625" style="354" customWidth="1"/>
    <col min="6926" max="7165" width="9.140625" style="354"/>
    <col min="7166" max="7166" width="12.5703125" style="354" customWidth="1"/>
    <col min="7167" max="7181" width="9.28515625" style="354" customWidth="1"/>
    <col min="7182" max="7421" width="9.140625" style="354"/>
    <col min="7422" max="7422" width="12.5703125" style="354" customWidth="1"/>
    <col min="7423" max="7437" width="9.28515625" style="354" customWidth="1"/>
    <col min="7438" max="7677" width="9.140625" style="354"/>
    <col min="7678" max="7678" width="12.5703125" style="354" customWidth="1"/>
    <col min="7679" max="7693" width="9.28515625" style="354" customWidth="1"/>
    <col min="7694" max="7933" width="9.140625" style="354"/>
    <col min="7934" max="7934" width="12.5703125" style="354" customWidth="1"/>
    <col min="7935" max="7949" width="9.28515625" style="354" customWidth="1"/>
    <col min="7950" max="8189" width="9.140625" style="354"/>
    <col min="8190" max="8190" width="12.5703125" style="354" customWidth="1"/>
    <col min="8191" max="8205" width="9.28515625" style="354" customWidth="1"/>
    <col min="8206" max="8445" width="9.140625" style="354"/>
    <col min="8446" max="8446" width="12.5703125" style="354" customWidth="1"/>
    <col min="8447" max="8461" width="9.28515625" style="354" customWidth="1"/>
    <col min="8462" max="8701" width="9.140625" style="354"/>
    <col min="8702" max="8702" width="12.5703125" style="354" customWidth="1"/>
    <col min="8703" max="8717" width="9.28515625" style="354" customWidth="1"/>
    <col min="8718" max="8957" width="9.140625" style="354"/>
    <col min="8958" max="8958" width="12.5703125" style="354" customWidth="1"/>
    <col min="8959" max="8973" width="9.28515625" style="354" customWidth="1"/>
    <col min="8974" max="9213" width="9.140625" style="354"/>
    <col min="9214" max="9214" width="12.5703125" style="354" customWidth="1"/>
    <col min="9215" max="9229" width="9.28515625" style="354" customWidth="1"/>
    <col min="9230" max="9469" width="9.140625" style="354"/>
    <col min="9470" max="9470" width="12.5703125" style="354" customWidth="1"/>
    <col min="9471" max="9485" width="9.28515625" style="354" customWidth="1"/>
    <col min="9486" max="9725" width="9.140625" style="354"/>
    <col min="9726" max="9726" width="12.5703125" style="354" customWidth="1"/>
    <col min="9727" max="9741" width="9.28515625" style="354" customWidth="1"/>
    <col min="9742" max="9981" width="9.140625" style="354"/>
    <col min="9982" max="9982" width="12.5703125" style="354" customWidth="1"/>
    <col min="9983" max="9997" width="9.28515625" style="354" customWidth="1"/>
    <col min="9998" max="10237" width="9.140625" style="354"/>
    <col min="10238" max="10238" width="12.5703125" style="354" customWidth="1"/>
    <col min="10239" max="10253" width="9.28515625" style="354" customWidth="1"/>
    <col min="10254" max="10493" width="9.140625" style="354"/>
    <col min="10494" max="10494" width="12.5703125" style="354" customWidth="1"/>
    <col min="10495" max="10509" width="9.28515625" style="354" customWidth="1"/>
    <col min="10510" max="10749" width="9.140625" style="354"/>
    <col min="10750" max="10750" width="12.5703125" style="354" customWidth="1"/>
    <col min="10751" max="10765" width="9.28515625" style="354" customWidth="1"/>
    <col min="10766" max="11005" width="9.140625" style="354"/>
    <col min="11006" max="11006" width="12.5703125" style="354" customWidth="1"/>
    <col min="11007" max="11021" width="9.28515625" style="354" customWidth="1"/>
    <col min="11022" max="11261" width="9.140625" style="354"/>
    <col min="11262" max="11262" width="12.5703125" style="354" customWidth="1"/>
    <col min="11263" max="11277" width="9.28515625" style="354" customWidth="1"/>
    <col min="11278" max="11517" width="9.140625" style="354"/>
    <col min="11518" max="11518" width="12.5703125" style="354" customWidth="1"/>
    <col min="11519" max="11533" width="9.28515625" style="354" customWidth="1"/>
    <col min="11534" max="11773" width="9.140625" style="354"/>
    <col min="11774" max="11774" width="12.5703125" style="354" customWidth="1"/>
    <col min="11775" max="11789" width="9.28515625" style="354" customWidth="1"/>
    <col min="11790" max="12029" width="9.140625" style="354"/>
    <col min="12030" max="12030" width="12.5703125" style="354" customWidth="1"/>
    <col min="12031" max="12045" width="9.28515625" style="354" customWidth="1"/>
    <col min="12046" max="12285" width="9.140625" style="354"/>
    <col min="12286" max="12286" width="12.5703125" style="354" customWidth="1"/>
    <col min="12287" max="12301" width="9.28515625" style="354" customWidth="1"/>
    <col min="12302" max="12541" width="9.140625" style="354"/>
    <col min="12542" max="12542" width="12.5703125" style="354" customWidth="1"/>
    <col min="12543" max="12557" width="9.28515625" style="354" customWidth="1"/>
    <col min="12558" max="12797" width="9.140625" style="354"/>
    <col min="12798" max="12798" width="12.5703125" style="354" customWidth="1"/>
    <col min="12799" max="12813" width="9.28515625" style="354" customWidth="1"/>
    <col min="12814" max="13053" width="9.140625" style="354"/>
    <col min="13054" max="13054" width="12.5703125" style="354" customWidth="1"/>
    <col min="13055" max="13069" width="9.28515625" style="354" customWidth="1"/>
    <col min="13070" max="13309" width="9.140625" style="354"/>
    <col min="13310" max="13310" width="12.5703125" style="354" customWidth="1"/>
    <col min="13311" max="13325" width="9.28515625" style="354" customWidth="1"/>
    <col min="13326" max="13565" width="9.140625" style="354"/>
    <col min="13566" max="13566" width="12.5703125" style="354" customWidth="1"/>
    <col min="13567" max="13581" width="9.28515625" style="354" customWidth="1"/>
    <col min="13582" max="13821" width="9.140625" style="354"/>
    <col min="13822" max="13822" width="12.5703125" style="354" customWidth="1"/>
    <col min="13823" max="13837" width="9.28515625" style="354" customWidth="1"/>
    <col min="13838" max="14077" width="9.140625" style="354"/>
    <col min="14078" max="14078" width="12.5703125" style="354" customWidth="1"/>
    <col min="14079" max="14093" width="9.28515625" style="354" customWidth="1"/>
    <col min="14094" max="14333" width="9.140625" style="354"/>
    <col min="14334" max="14334" width="12.5703125" style="354" customWidth="1"/>
    <col min="14335" max="14349" width="9.28515625" style="354" customWidth="1"/>
    <col min="14350" max="14589" width="9.140625" style="354"/>
    <col min="14590" max="14590" width="12.5703125" style="354" customWidth="1"/>
    <col min="14591" max="14605" width="9.28515625" style="354" customWidth="1"/>
    <col min="14606" max="14845" width="9.140625" style="354"/>
    <col min="14846" max="14846" width="12.5703125" style="354" customWidth="1"/>
    <col min="14847" max="14861" width="9.28515625" style="354" customWidth="1"/>
    <col min="14862" max="15101" width="9.140625" style="354"/>
    <col min="15102" max="15102" width="12.5703125" style="354" customWidth="1"/>
    <col min="15103" max="15117" width="9.28515625" style="354" customWidth="1"/>
    <col min="15118" max="15357" width="9.140625" style="354"/>
    <col min="15358" max="15358" width="12.5703125" style="354" customWidth="1"/>
    <col min="15359" max="15373" width="9.28515625" style="354" customWidth="1"/>
    <col min="15374" max="15613" width="9.140625" style="354"/>
    <col min="15614" max="15614" width="12.5703125" style="354" customWidth="1"/>
    <col min="15615" max="15629" width="9.28515625" style="354" customWidth="1"/>
    <col min="15630" max="15869" width="9.140625" style="354"/>
    <col min="15870" max="15870" width="12.5703125" style="354" customWidth="1"/>
    <col min="15871" max="15885" width="9.28515625" style="354" customWidth="1"/>
    <col min="15886" max="16125" width="9.140625" style="354"/>
    <col min="16126" max="16126" width="12.5703125" style="354" customWidth="1"/>
    <col min="16127" max="16141" width="9.28515625" style="354" customWidth="1"/>
    <col min="16142" max="16384" width="9.140625" style="354"/>
  </cols>
  <sheetData>
    <row r="1" spans="1:19" s="353" customFormat="1" ht="17.25" thickBot="1">
      <c r="A1" s="576" t="s">
        <v>510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352"/>
    </row>
    <row r="2" spans="1:19" ht="20.100000000000001" customHeight="1">
      <c r="A2" s="773"/>
      <c r="B2" s="844" t="s">
        <v>511</v>
      </c>
      <c r="C2" s="845"/>
      <c r="D2" s="845"/>
      <c r="E2" s="845"/>
      <c r="F2" s="845"/>
      <c r="G2" s="845"/>
      <c r="H2" s="845"/>
      <c r="I2" s="601"/>
      <c r="J2" s="535"/>
      <c r="K2" s="844" t="s">
        <v>512</v>
      </c>
      <c r="L2" s="845"/>
      <c r="M2" s="845"/>
      <c r="N2" s="845"/>
      <c r="O2" s="845"/>
      <c r="P2" s="845"/>
      <c r="Q2" s="845"/>
      <c r="R2" s="534"/>
      <c r="S2" s="767"/>
    </row>
    <row r="3" spans="1:19" s="360" customFormat="1" ht="20.100000000000001" customHeight="1" thickBot="1">
      <c r="A3" s="774" t="s">
        <v>513</v>
      </c>
      <c r="B3" s="355">
        <v>2004</v>
      </c>
      <c r="C3" s="356">
        <v>2005</v>
      </c>
      <c r="D3" s="357">
        <v>2006</v>
      </c>
      <c r="E3" s="357">
        <v>2007</v>
      </c>
      <c r="F3" s="357">
        <v>2008</v>
      </c>
      <c r="G3" s="357">
        <v>2009</v>
      </c>
      <c r="H3" s="357">
        <v>2010</v>
      </c>
      <c r="I3" s="357">
        <v>2011</v>
      </c>
      <c r="J3" s="358">
        <v>2012</v>
      </c>
      <c r="K3" s="355">
        <v>2004</v>
      </c>
      <c r="L3" s="356">
        <v>2005</v>
      </c>
      <c r="M3" s="357">
        <v>2006</v>
      </c>
      <c r="N3" s="359">
        <v>2007</v>
      </c>
      <c r="O3" s="359">
        <v>2008</v>
      </c>
      <c r="P3" s="359">
        <v>2009</v>
      </c>
      <c r="Q3" s="359">
        <v>2010</v>
      </c>
      <c r="R3" s="356">
        <v>2011</v>
      </c>
      <c r="S3" s="768">
        <v>2012</v>
      </c>
    </row>
    <row r="4" spans="1:19" ht="20.100000000000001" customHeight="1">
      <c r="A4" s="773" t="s">
        <v>36</v>
      </c>
      <c r="B4" s="361">
        <v>147.64769999999999</v>
      </c>
      <c r="C4" s="362">
        <v>139.80000000000001</v>
      </c>
      <c r="D4" s="362">
        <v>144.09</v>
      </c>
      <c r="E4" s="363">
        <v>130.04347826086956</v>
      </c>
      <c r="F4" s="363">
        <v>120.8043</v>
      </c>
      <c r="G4" s="363">
        <v>149.875</v>
      </c>
      <c r="H4" s="363">
        <v>153.55000000000001</v>
      </c>
      <c r="I4" s="363">
        <v>156.13</v>
      </c>
      <c r="J4" s="364">
        <v>164.62</v>
      </c>
      <c r="K4" s="361">
        <v>137.76</v>
      </c>
      <c r="L4" s="362">
        <v>133.11000000000001</v>
      </c>
      <c r="M4" s="362">
        <v>129.9273</v>
      </c>
      <c r="N4" s="365">
        <v>128.37</v>
      </c>
      <c r="O4" s="365">
        <v>117.7196</v>
      </c>
      <c r="P4" s="365">
        <v>146.5855</v>
      </c>
      <c r="Q4" s="365">
        <v>150.33250000000001</v>
      </c>
      <c r="R4" s="365">
        <v>152.47450000000001</v>
      </c>
      <c r="S4" s="769">
        <v>161.30950000000001</v>
      </c>
    </row>
    <row r="5" spans="1:19" ht="20.100000000000001" customHeight="1">
      <c r="A5" s="775" t="s">
        <v>37</v>
      </c>
      <c r="B5" s="367">
        <v>142.94999999999999</v>
      </c>
      <c r="C5" s="368">
        <v>139.93</v>
      </c>
      <c r="D5" s="368">
        <v>145.47370000000001</v>
      </c>
      <c r="E5" s="369">
        <v>130</v>
      </c>
      <c r="F5" s="369">
        <v>119.5714</v>
      </c>
      <c r="G5" s="369">
        <v>156.92500000000001</v>
      </c>
      <c r="H5" s="369">
        <v>152.0789</v>
      </c>
      <c r="I5" s="369">
        <v>155.1053</v>
      </c>
      <c r="J5" s="370">
        <v>160.85</v>
      </c>
      <c r="K5" s="367">
        <v>136.44</v>
      </c>
      <c r="L5" s="368">
        <v>133.15</v>
      </c>
      <c r="M5" s="368">
        <v>129.33000000000001</v>
      </c>
      <c r="N5" s="371">
        <v>128.33000000000001</v>
      </c>
      <c r="O5" s="371">
        <v>117.5038</v>
      </c>
      <c r="P5" s="371" t="s">
        <v>514</v>
      </c>
      <c r="Q5" s="371">
        <v>150.97210000000001</v>
      </c>
      <c r="R5" s="371">
        <v>152.85740000000001</v>
      </c>
      <c r="S5" s="770">
        <v>158.58600000000001</v>
      </c>
    </row>
    <row r="6" spans="1:19" ht="20.100000000000001" customHeight="1">
      <c r="A6" s="775" t="s">
        <v>38</v>
      </c>
      <c r="B6" s="367">
        <v>139.9239</v>
      </c>
      <c r="C6" s="368">
        <v>139.72999999999999</v>
      </c>
      <c r="D6" s="368">
        <v>148.45650000000001</v>
      </c>
      <c r="E6" s="369">
        <v>129.34090909090909</v>
      </c>
      <c r="F6" s="369">
        <v>119</v>
      </c>
      <c r="G6" s="369">
        <v>174.31819999999999</v>
      </c>
      <c r="H6" s="369">
        <v>151.84780000000001</v>
      </c>
      <c r="I6" s="369">
        <v>157.08699999999999</v>
      </c>
      <c r="J6" s="370">
        <v>159.4091</v>
      </c>
      <c r="K6" s="367">
        <v>134.80000000000001</v>
      </c>
      <c r="L6" s="368">
        <v>133.09</v>
      </c>
      <c r="M6" s="368">
        <v>128.67609999999999</v>
      </c>
      <c r="N6" s="371">
        <v>128.25</v>
      </c>
      <c r="O6" s="371">
        <v>116.7928</v>
      </c>
      <c r="P6" s="371"/>
      <c r="Q6" s="371">
        <v>150.0753</v>
      </c>
      <c r="R6" s="371">
        <v>155.21260000000001</v>
      </c>
      <c r="S6" s="770">
        <v>157.71639999999999</v>
      </c>
    </row>
    <row r="7" spans="1:19" ht="20.100000000000001" customHeight="1">
      <c r="A7" s="775" t="s">
        <v>39</v>
      </c>
      <c r="B7" s="367">
        <v>138.85230000000001</v>
      </c>
      <c r="C7" s="368">
        <v>141.77000000000001</v>
      </c>
      <c r="D7" s="368">
        <v>147.84719999999999</v>
      </c>
      <c r="E7" s="369">
        <v>129</v>
      </c>
      <c r="F7" s="369">
        <v>118.9273</v>
      </c>
      <c r="G7" s="369">
        <v>180.27269999999999</v>
      </c>
      <c r="H7" s="369">
        <v>152</v>
      </c>
      <c r="I7" s="369">
        <v>157.04759999999999</v>
      </c>
      <c r="J7" s="370">
        <v>159.36840000000001</v>
      </c>
      <c r="K7" s="367">
        <v>137.22999999999999</v>
      </c>
      <c r="L7" s="368">
        <v>133.06</v>
      </c>
      <c r="M7" s="368">
        <v>128.5763</v>
      </c>
      <c r="N7" s="371">
        <v>127.99</v>
      </c>
      <c r="O7" s="371">
        <v>117.4714</v>
      </c>
      <c r="P7" s="371"/>
      <c r="Q7" s="371">
        <v>150.3768</v>
      </c>
      <c r="R7" s="371">
        <v>154.5967</v>
      </c>
      <c r="S7" s="770">
        <v>157.44210000000001</v>
      </c>
    </row>
    <row r="8" spans="1:19" ht="20.100000000000001" customHeight="1">
      <c r="A8" s="775" t="s">
        <v>40</v>
      </c>
      <c r="B8" s="367">
        <v>139.6429</v>
      </c>
      <c r="C8" s="368">
        <v>141.21</v>
      </c>
      <c r="D8" s="368">
        <v>142.3261</v>
      </c>
      <c r="E8" s="369">
        <v>129.15909090909091</v>
      </c>
      <c r="F8" s="369">
        <v>118.8</v>
      </c>
      <c r="G8" s="369">
        <v>180.63159999999999</v>
      </c>
      <c r="H8" s="369">
        <v>153.26320000000001</v>
      </c>
      <c r="I8" s="369">
        <v>158.0455</v>
      </c>
      <c r="J8" s="370">
        <v>159.66666666666666</v>
      </c>
      <c r="K8" s="367">
        <v>134.81</v>
      </c>
      <c r="L8" s="368">
        <v>133.37</v>
      </c>
      <c r="M8" s="368">
        <v>128.56960000000001</v>
      </c>
      <c r="N8" s="371">
        <v>127.62</v>
      </c>
      <c r="O8" s="371">
        <v>117.7919</v>
      </c>
      <c r="P8" s="371"/>
      <c r="Q8" s="371">
        <v>151.4905</v>
      </c>
      <c r="R8" s="371">
        <v>156.17410000000001</v>
      </c>
      <c r="S8" s="770">
        <v>158.46190476190475</v>
      </c>
    </row>
    <row r="9" spans="1:19" ht="20.100000000000001" customHeight="1">
      <c r="A9" s="775" t="s">
        <v>41</v>
      </c>
      <c r="B9" s="367">
        <v>140</v>
      </c>
      <c r="C9" s="368">
        <v>141.85</v>
      </c>
      <c r="D9" s="368">
        <v>136.81819999999999</v>
      </c>
      <c r="E9" s="369">
        <v>128.31818181818181</v>
      </c>
      <c r="F9" s="369">
        <v>118.6952</v>
      </c>
      <c r="G9" s="369">
        <v>166.13640000000001</v>
      </c>
      <c r="H9" s="369">
        <v>153.86840000000001</v>
      </c>
      <c r="I9" s="369">
        <v>158.31819999999999</v>
      </c>
      <c r="J9" s="370">
        <v>163.42859999999999</v>
      </c>
      <c r="K9" s="367">
        <v>133.54</v>
      </c>
      <c r="L9" s="368">
        <v>134.35</v>
      </c>
      <c r="M9" s="368">
        <v>128.5</v>
      </c>
      <c r="N9" s="371">
        <v>127.5</v>
      </c>
      <c r="O9" s="371">
        <v>117.7381</v>
      </c>
      <c r="P9" s="371">
        <v>148.5368</v>
      </c>
      <c r="Q9" s="371">
        <v>151.27760000000001</v>
      </c>
      <c r="R9" s="371">
        <v>155.65450000000001</v>
      </c>
      <c r="S9" s="770">
        <v>162.3295</v>
      </c>
    </row>
    <row r="10" spans="1:19" ht="20.100000000000001" customHeight="1">
      <c r="A10" s="775" t="s">
        <v>42</v>
      </c>
      <c r="B10" s="367">
        <v>139.8409</v>
      </c>
      <c r="C10" s="368">
        <v>143.94</v>
      </c>
      <c r="D10" s="368">
        <v>130.119</v>
      </c>
      <c r="E10" s="369">
        <v>127.52272727272727</v>
      </c>
      <c r="F10" s="369">
        <v>119</v>
      </c>
      <c r="G10" s="369">
        <v>155.13040000000001</v>
      </c>
      <c r="H10" s="369">
        <v>152.4091</v>
      </c>
      <c r="I10" s="369">
        <v>163.71430000000001</v>
      </c>
      <c r="J10" s="370">
        <v>163.31819999999999</v>
      </c>
      <c r="K10" s="367">
        <v>134.38999999999999</v>
      </c>
      <c r="L10" s="368">
        <v>135.35</v>
      </c>
      <c r="M10" s="368">
        <v>128.4333</v>
      </c>
      <c r="N10" s="371">
        <v>127.2</v>
      </c>
      <c r="O10" s="371">
        <v>117.70650000000001</v>
      </c>
      <c r="P10" s="371">
        <v>149.87569999999999</v>
      </c>
      <c r="Q10" s="371">
        <v>150.26859999999999</v>
      </c>
      <c r="R10" s="371">
        <v>152.40620000000001</v>
      </c>
      <c r="S10" s="770">
        <v>161.32820000000001</v>
      </c>
    </row>
    <row r="11" spans="1:19" ht="20.100000000000001" customHeight="1">
      <c r="A11" s="775" t="s">
        <v>43</v>
      </c>
      <c r="B11" s="367">
        <v>140.3295</v>
      </c>
      <c r="C11" s="368">
        <v>145.82</v>
      </c>
      <c r="D11" s="368">
        <v>130.45650000000001</v>
      </c>
      <c r="E11" s="369">
        <v>127.39130434782609</v>
      </c>
      <c r="F11" s="369">
        <v>119</v>
      </c>
      <c r="G11" s="369">
        <v>158.95240000000001</v>
      </c>
      <c r="H11" s="369">
        <v>152.22730000000001</v>
      </c>
      <c r="I11" s="369">
        <v>163.09520000000001</v>
      </c>
      <c r="J11" s="370">
        <v>162.2381</v>
      </c>
      <c r="K11" s="367">
        <v>133.22999999999999</v>
      </c>
      <c r="L11" s="368">
        <v>135.94</v>
      </c>
      <c r="M11" s="368">
        <v>128.42500000000001</v>
      </c>
      <c r="N11" s="371">
        <v>126.59</v>
      </c>
      <c r="O11" s="371">
        <v>117.68810000000001</v>
      </c>
      <c r="P11" s="371">
        <v>155.2295</v>
      </c>
      <c r="Q11" s="371">
        <v>150.69730000000001</v>
      </c>
      <c r="R11" s="371">
        <v>153.78809999999999</v>
      </c>
      <c r="S11" s="770">
        <v>158.96899999999999</v>
      </c>
    </row>
    <row r="12" spans="1:19" ht="20.100000000000001" customHeight="1">
      <c r="A12" s="775" t="s">
        <v>44</v>
      </c>
      <c r="B12" s="367">
        <v>141.0795</v>
      </c>
      <c r="C12" s="368">
        <v>145.80000000000001</v>
      </c>
      <c r="D12" s="368">
        <v>130.21</v>
      </c>
      <c r="E12" s="369">
        <v>126.5</v>
      </c>
      <c r="F12" s="369">
        <v>119</v>
      </c>
      <c r="G12" s="369">
        <v>158</v>
      </c>
      <c r="H12" s="369">
        <v>153.85</v>
      </c>
      <c r="I12" s="369">
        <v>158.22999999999999</v>
      </c>
      <c r="J12" s="370">
        <v>159.80000000000001</v>
      </c>
      <c r="K12" s="367">
        <v>133.77000000000001</v>
      </c>
      <c r="L12" s="368">
        <v>132.55000000000001</v>
      </c>
      <c r="M12" s="368">
        <v>128.38810000000001</v>
      </c>
      <c r="N12" s="371">
        <v>125.73</v>
      </c>
      <c r="O12" s="371">
        <v>117.6168</v>
      </c>
      <c r="P12" s="371">
        <v>153.25229999999999</v>
      </c>
      <c r="Q12" s="371">
        <v>152.6215</v>
      </c>
      <c r="R12" s="371">
        <v>156.7045</v>
      </c>
      <c r="S12" s="770">
        <v>157.78149999999999</v>
      </c>
    </row>
    <row r="13" spans="1:19" ht="20.100000000000001" customHeight="1">
      <c r="A13" s="775" t="s">
        <v>45</v>
      </c>
      <c r="B13" s="367">
        <v>140.53569999999999</v>
      </c>
      <c r="C13" s="368">
        <v>144.99</v>
      </c>
      <c r="D13" s="368">
        <v>130.2955</v>
      </c>
      <c r="E13" s="369">
        <v>126.5</v>
      </c>
      <c r="F13" s="369">
        <v>119</v>
      </c>
      <c r="G13" s="369">
        <v>153.04759999999999</v>
      </c>
      <c r="H13" s="369">
        <v>153.97499999999999</v>
      </c>
      <c r="I13" s="369">
        <v>161.25</v>
      </c>
      <c r="J13" s="370">
        <v>159</v>
      </c>
      <c r="K13" s="367">
        <v>133.76</v>
      </c>
      <c r="L13" s="368">
        <v>131.09</v>
      </c>
      <c r="M13" s="368">
        <v>128.4205</v>
      </c>
      <c r="N13" s="371">
        <v>123.43</v>
      </c>
      <c r="O13" s="371">
        <v>117.7214</v>
      </c>
      <c r="P13" s="371">
        <v>150.22290000000001</v>
      </c>
      <c r="Q13" s="371">
        <v>151.78399999999999</v>
      </c>
      <c r="R13" s="371">
        <v>159.81950000000001</v>
      </c>
      <c r="S13" s="770">
        <v>157.24299999999999</v>
      </c>
    </row>
    <row r="14" spans="1:19" ht="20.100000000000001" customHeight="1">
      <c r="A14" s="775" t="s">
        <v>46</v>
      </c>
      <c r="B14" s="367">
        <v>140.69319999999999</v>
      </c>
      <c r="C14" s="368">
        <v>143.94</v>
      </c>
      <c r="D14" s="368">
        <v>129.81819999999999</v>
      </c>
      <c r="E14" s="369">
        <v>123.79545454545455</v>
      </c>
      <c r="F14" s="369">
        <v>119.1</v>
      </c>
      <c r="G14" s="369">
        <v>152.95240000000001</v>
      </c>
      <c r="H14" s="369">
        <v>153.125</v>
      </c>
      <c r="I14" s="369">
        <v>160.35</v>
      </c>
      <c r="J14" s="370">
        <v>159.31819999999999</v>
      </c>
      <c r="K14" s="367">
        <v>133.15</v>
      </c>
      <c r="L14" s="368">
        <v>130.80000000000001</v>
      </c>
      <c r="M14" s="368">
        <v>128.41999999999999</v>
      </c>
      <c r="N14" s="371">
        <v>119.45</v>
      </c>
      <c r="O14" s="371">
        <v>117.8845</v>
      </c>
      <c r="P14" s="371">
        <v>151.02619999999999</v>
      </c>
      <c r="Q14" s="371">
        <v>150.54750000000001</v>
      </c>
      <c r="R14" s="371">
        <v>158.82849999999999</v>
      </c>
      <c r="S14" s="770">
        <v>157.57679999999999</v>
      </c>
    </row>
    <row r="15" spans="1:19" ht="20.100000000000001" customHeight="1">
      <c r="A15" s="775" t="s">
        <v>47</v>
      </c>
      <c r="B15" s="367">
        <v>138.71430000000001</v>
      </c>
      <c r="C15" s="368">
        <v>141.93</v>
      </c>
      <c r="D15" s="368">
        <v>129.3158</v>
      </c>
      <c r="E15" s="369">
        <v>121.38731060606061</v>
      </c>
      <c r="F15" s="369">
        <v>137.65</v>
      </c>
      <c r="G15" s="369">
        <v>153.47620000000001</v>
      </c>
      <c r="H15" s="369">
        <v>154.57140000000001</v>
      </c>
      <c r="I15" s="369">
        <v>163.30000000000001</v>
      </c>
      <c r="J15" s="370">
        <v>159.26320000000001</v>
      </c>
      <c r="K15" s="367">
        <v>133.13999999999999</v>
      </c>
      <c r="L15" s="368">
        <v>130.08000000000001</v>
      </c>
      <c r="M15" s="368">
        <v>128.3947</v>
      </c>
      <c r="N15" s="371">
        <v>118.222602272727</v>
      </c>
      <c r="O15" s="371">
        <v>134.3261</v>
      </c>
      <c r="P15" s="371">
        <v>149.79669999999999</v>
      </c>
      <c r="Q15" s="371">
        <v>152.62950000000001</v>
      </c>
      <c r="R15" s="371">
        <v>162.172</v>
      </c>
      <c r="S15" s="770">
        <v>157.3253</v>
      </c>
    </row>
    <row r="16" spans="1:19" ht="20.100000000000001" customHeight="1">
      <c r="A16" s="775" t="s">
        <v>366</v>
      </c>
      <c r="B16" s="372">
        <v>140.85082500000001</v>
      </c>
      <c r="C16" s="373">
        <v>142.55916666666667</v>
      </c>
      <c r="D16" s="373">
        <v>137.102225</v>
      </c>
      <c r="E16" s="373">
        <v>127.41320473759329</v>
      </c>
      <c r="F16" s="373">
        <v>120.71235</v>
      </c>
      <c r="G16" s="373">
        <v>161.64315833333333</v>
      </c>
      <c r="H16" s="373">
        <v>153.06384166666666</v>
      </c>
      <c r="I16" s="373">
        <v>159.30544999999998</v>
      </c>
      <c r="J16" s="374">
        <v>160.85670555555555</v>
      </c>
      <c r="K16" s="372">
        <v>134.66833333333332</v>
      </c>
      <c r="L16" s="373">
        <v>132.99499999999998</v>
      </c>
      <c r="M16" s="373">
        <v>128.67174166666669</v>
      </c>
      <c r="N16" s="375">
        <v>125.72355018939395</v>
      </c>
      <c r="O16" s="375">
        <v>118.99675000000001</v>
      </c>
      <c r="P16" s="375">
        <v>150.56569999999999</v>
      </c>
      <c r="Q16" s="375">
        <v>151.08943333333335</v>
      </c>
      <c r="R16" s="375">
        <v>155.89071666666669</v>
      </c>
      <c r="S16" s="771">
        <v>158.84</v>
      </c>
    </row>
    <row r="17" spans="1:21" ht="20.100000000000001" customHeight="1" thickBot="1">
      <c r="A17" s="774" t="s">
        <v>515</v>
      </c>
      <c r="B17" s="376">
        <v>138.5</v>
      </c>
      <c r="C17" s="377">
        <v>141.5</v>
      </c>
      <c r="D17" s="377">
        <v>129.5</v>
      </c>
      <c r="E17" s="377">
        <v>121</v>
      </c>
      <c r="F17" s="377">
        <v>139</v>
      </c>
      <c r="G17" s="377">
        <v>155</v>
      </c>
      <c r="H17" s="377">
        <v>156</v>
      </c>
      <c r="I17" s="377">
        <v>165</v>
      </c>
      <c r="J17" s="378">
        <v>159</v>
      </c>
      <c r="K17" s="376">
        <v>132.66999999999999</v>
      </c>
      <c r="L17" s="377">
        <v>130.4</v>
      </c>
      <c r="M17" s="377">
        <v>128.5</v>
      </c>
      <c r="N17" s="379">
        <v>118.05</v>
      </c>
      <c r="O17" s="379">
        <v>140</v>
      </c>
      <c r="P17" s="379">
        <v>149.58099999999999</v>
      </c>
      <c r="Q17" s="379">
        <v>152</v>
      </c>
      <c r="R17" s="379">
        <v>159.69999999999999</v>
      </c>
      <c r="S17" s="772">
        <v>157.25</v>
      </c>
      <c r="T17" s="366"/>
      <c r="U17" s="366"/>
    </row>
    <row r="18" spans="1:21" s="380" customFormat="1" ht="12.75">
      <c r="A18" s="3" t="s">
        <v>2</v>
      </c>
      <c r="T18" s="627"/>
      <c r="U18" s="627"/>
    </row>
    <row r="19" spans="1:21" s="380" customFormat="1" ht="12.75">
      <c r="A19" s="3" t="s">
        <v>516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</row>
    <row r="20" spans="1:21">
      <c r="D20" s="382"/>
      <c r="E20" s="382"/>
      <c r="F20" s="382"/>
      <c r="G20" s="382"/>
      <c r="H20" s="382"/>
      <c r="I20" s="382"/>
      <c r="J20" s="382"/>
      <c r="K20" s="382"/>
    </row>
    <row r="21" spans="1:21">
      <c r="D21" s="382"/>
      <c r="E21" s="382"/>
      <c r="F21" s="382"/>
      <c r="G21" s="382"/>
      <c r="H21" s="382"/>
      <c r="I21" s="382"/>
      <c r="J21" s="382"/>
      <c r="K21" s="382"/>
    </row>
    <row r="22" spans="1:21">
      <c r="D22" s="383"/>
      <c r="E22" s="384"/>
      <c r="F22" s="384"/>
      <c r="G22" s="384"/>
      <c r="H22" s="384"/>
      <c r="I22" s="384"/>
      <c r="J22" s="384"/>
      <c r="K22" s="383"/>
    </row>
    <row r="23" spans="1:21">
      <c r="S23" s="52"/>
    </row>
  </sheetData>
  <mergeCells count="2">
    <mergeCell ref="B2:H2"/>
    <mergeCell ref="K2:Q2"/>
  </mergeCells>
  <pageMargins left="0.69" right="0.13" top="0.62" bottom="0.53740157499999996" header="0.72" footer="0.511811023622047"/>
  <pageSetup scale="68" orientation="landscape" r:id="rId1"/>
  <headerFooter alignWithMargins="0"/>
  <rowBreaks count="1" manualBreakCount="1">
    <brk id="21" max="1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view="pageBreakPreview" zoomScale="90" zoomScaleSheetLayoutView="90" workbookViewId="0">
      <selection activeCell="I42" sqref="I42"/>
    </sheetView>
  </sheetViews>
  <sheetFormatPr defaultRowHeight="15.75"/>
  <cols>
    <col min="1" max="1" width="9.140625" style="431"/>
    <col min="2" max="2" width="6.28515625" style="431" customWidth="1"/>
    <col min="3" max="4" width="8.28515625" style="430" customWidth="1"/>
    <col min="5" max="5" width="10" style="430" customWidth="1"/>
    <col min="6" max="8" width="8.28515625" style="430" customWidth="1"/>
    <col min="9" max="9" width="10" style="430" customWidth="1"/>
    <col min="10" max="10" width="8.28515625" style="430" customWidth="1"/>
    <col min="11" max="11" width="10" style="430" customWidth="1"/>
    <col min="12" max="12" width="8.28515625" style="430" customWidth="1"/>
    <col min="13" max="15" width="10" style="430" customWidth="1"/>
    <col min="16" max="16" width="8.28515625" style="430" customWidth="1"/>
    <col min="17" max="17" width="10" style="430" customWidth="1"/>
    <col min="18" max="20" width="8.28515625" style="430" customWidth="1"/>
    <col min="21" max="207" width="9.140625" style="430"/>
    <col min="208" max="208" width="6.28515625" style="430" customWidth="1"/>
    <col min="209" max="210" width="8.28515625" style="430" customWidth="1"/>
    <col min="211" max="211" width="10" style="430" customWidth="1"/>
    <col min="212" max="214" width="8.28515625" style="430" customWidth="1"/>
    <col min="215" max="215" width="10" style="430" customWidth="1"/>
    <col min="216" max="216" width="8.28515625" style="430" customWidth="1"/>
    <col min="217" max="217" width="10" style="430" customWidth="1"/>
    <col min="218" max="218" width="8.28515625" style="430" customWidth="1"/>
    <col min="219" max="221" width="10" style="430" customWidth="1"/>
    <col min="222" max="222" width="8.28515625" style="430" customWidth="1"/>
    <col min="223" max="223" width="10" style="430" customWidth="1"/>
    <col min="224" max="226" width="8.28515625" style="430" customWidth="1"/>
    <col min="227" max="463" width="9.140625" style="430"/>
    <col min="464" max="464" width="6.28515625" style="430" customWidth="1"/>
    <col min="465" max="466" width="8.28515625" style="430" customWidth="1"/>
    <col min="467" max="467" width="10" style="430" customWidth="1"/>
    <col min="468" max="470" width="8.28515625" style="430" customWidth="1"/>
    <col min="471" max="471" width="10" style="430" customWidth="1"/>
    <col min="472" max="472" width="8.28515625" style="430" customWidth="1"/>
    <col min="473" max="473" width="10" style="430" customWidth="1"/>
    <col min="474" max="474" width="8.28515625" style="430" customWidth="1"/>
    <col min="475" max="477" width="10" style="430" customWidth="1"/>
    <col min="478" max="478" width="8.28515625" style="430" customWidth="1"/>
    <col min="479" max="479" width="10" style="430" customWidth="1"/>
    <col min="480" max="482" width="8.28515625" style="430" customWidth="1"/>
    <col min="483" max="719" width="9.140625" style="430"/>
    <col min="720" max="720" width="6.28515625" style="430" customWidth="1"/>
    <col min="721" max="722" width="8.28515625" style="430" customWidth="1"/>
    <col min="723" max="723" width="10" style="430" customWidth="1"/>
    <col min="724" max="726" width="8.28515625" style="430" customWidth="1"/>
    <col min="727" max="727" width="10" style="430" customWidth="1"/>
    <col min="728" max="728" width="8.28515625" style="430" customWidth="1"/>
    <col min="729" max="729" width="10" style="430" customWidth="1"/>
    <col min="730" max="730" width="8.28515625" style="430" customWidth="1"/>
    <col min="731" max="733" width="10" style="430" customWidth="1"/>
    <col min="734" max="734" width="8.28515625" style="430" customWidth="1"/>
    <col min="735" max="735" width="10" style="430" customWidth="1"/>
    <col min="736" max="738" width="8.28515625" style="430" customWidth="1"/>
    <col min="739" max="975" width="9.140625" style="430"/>
    <col min="976" max="976" width="6.28515625" style="430" customWidth="1"/>
    <col min="977" max="978" width="8.28515625" style="430" customWidth="1"/>
    <col min="979" max="979" width="10" style="430" customWidth="1"/>
    <col min="980" max="982" width="8.28515625" style="430" customWidth="1"/>
    <col min="983" max="983" width="10" style="430" customWidth="1"/>
    <col min="984" max="984" width="8.28515625" style="430" customWidth="1"/>
    <col min="985" max="985" width="10" style="430" customWidth="1"/>
    <col min="986" max="986" width="8.28515625" style="430" customWidth="1"/>
    <col min="987" max="989" width="10" style="430" customWidth="1"/>
    <col min="990" max="990" width="8.28515625" style="430" customWidth="1"/>
    <col min="991" max="991" width="10" style="430" customWidth="1"/>
    <col min="992" max="994" width="8.28515625" style="430" customWidth="1"/>
    <col min="995" max="1231" width="9.140625" style="430"/>
    <col min="1232" max="1232" width="6.28515625" style="430" customWidth="1"/>
    <col min="1233" max="1234" width="8.28515625" style="430" customWidth="1"/>
    <col min="1235" max="1235" width="10" style="430" customWidth="1"/>
    <col min="1236" max="1238" width="8.28515625" style="430" customWidth="1"/>
    <col min="1239" max="1239" width="10" style="430" customWidth="1"/>
    <col min="1240" max="1240" width="8.28515625" style="430" customWidth="1"/>
    <col min="1241" max="1241" width="10" style="430" customWidth="1"/>
    <col min="1242" max="1242" width="8.28515625" style="430" customWidth="1"/>
    <col min="1243" max="1245" width="10" style="430" customWidth="1"/>
    <col min="1246" max="1246" width="8.28515625" style="430" customWidth="1"/>
    <col min="1247" max="1247" width="10" style="430" customWidth="1"/>
    <col min="1248" max="1250" width="8.28515625" style="430" customWidth="1"/>
    <col min="1251" max="1487" width="9.140625" style="430"/>
    <col min="1488" max="1488" width="6.28515625" style="430" customWidth="1"/>
    <col min="1489" max="1490" width="8.28515625" style="430" customWidth="1"/>
    <col min="1491" max="1491" width="10" style="430" customWidth="1"/>
    <col min="1492" max="1494" width="8.28515625" style="430" customWidth="1"/>
    <col min="1495" max="1495" width="10" style="430" customWidth="1"/>
    <col min="1496" max="1496" width="8.28515625" style="430" customWidth="1"/>
    <col min="1497" max="1497" width="10" style="430" customWidth="1"/>
    <col min="1498" max="1498" width="8.28515625" style="430" customWidth="1"/>
    <col min="1499" max="1501" width="10" style="430" customWidth="1"/>
    <col min="1502" max="1502" width="8.28515625" style="430" customWidth="1"/>
    <col min="1503" max="1503" width="10" style="430" customWidth="1"/>
    <col min="1504" max="1506" width="8.28515625" style="430" customWidth="1"/>
    <col min="1507" max="1743" width="9.140625" style="430"/>
    <col min="1744" max="1744" width="6.28515625" style="430" customWidth="1"/>
    <col min="1745" max="1746" width="8.28515625" style="430" customWidth="1"/>
    <col min="1747" max="1747" width="10" style="430" customWidth="1"/>
    <col min="1748" max="1750" width="8.28515625" style="430" customWidth="1"/>
    <col min="1751" max="1751" width="10" style="430" customWidth="1"/>
    <col min="1752" max="1752" width="8.28515625" style="430" customWidth="1"/>
    <col min="1753" max="1753" width="10" style="430" customWidth="1"/>
    <col min="1754" max="1754" width="8.28515625" style="430" customWidth="1"/>
    <col min="1755" max="1757" width="10" style="430" customWidth="1"/>
    <col min="1758" max="1758" width="8.28515625" style="430" customWidth="1"/>
    <col min="1759" max="1759" width="10" style="430" customWidth="1"/>
    <col min="1760" max="1762" width="8.28515625" style="430" customWidth="1"/>
    <col min="1763" max="1999" width="9.140625" style="430"/>
    <col min="2000" max="2000" width="6.28515625" style="430" customWidth="1"/>
    <col min="2001" max="2002" width="8.28515625" style="430" customWidth="1"/>
    <col min="2003" max="2003" width="10" style="430" customWidth="1"/>
    <col min="2004" max="2006" width="8.28515625" style="430" customWidth="1"/>
    <col min="2007" max="2007" width="10" style="430" customWidth="1"/>
    <col min="2008" max="2008" width="8.28515625" style="430" customWidth="1"/>
    <col min="2009" max="2009" width="10" style="430" customWidth="1"/>
    <col min="2010" max="2010" width="8.28515625" style="430" customWidth="1"/>
    <col min="2011" max="2013" width="10" style="430" customWidth="1"/>
    <col min="2014" max="2014" width="8.28515625" style="430" customWidth="1"/>
    <col min="2015" max="2015" width="10" style="430" customWidth="1"/>
    <col min="2016" max="2018" width="8.28515625" style="430" customWidth="1"/>
    <col min="2019" max="2255" width="9.140625" style="430"/>
    <col min="2256" max="2256" width="6.28515625" style="430" customWidth="1"/>
    <col min="2257" max="2258" width="8.28515625" style="430" customWidth="1"/>
    <col min="2259" max="2259" width="10" style="430" customWidth="1"/>
    <col min="2260" max="2262" width="8.28515625" style="430" customWidth="1"/>
    <col min="2263" max="2263" width="10" style="430" customWidth="1"/>
    <col min="2264" max="2264" width="8.28515625" style="430" customWidth="1"/>
    <col min="2265" max="2265" width="10" style="430" customWidth="1"/>
    <col min="2266" max="2266" width="8.28515625" style="430" customWidth="1"/>
    <col min="2267" max="2269" width="10" style="430" customWidth="1"/>
    <col min="2270" max="2270" width="8.28515625" style="430" customWidth="1"/>
    <col min="2271" max="2271" width="10" style="430" customWidth="1"/>
    <col min="2272" max="2274" width="8.28515625" style="430" customWidth="1"/>
    <col min="2275" max="2511" width="9.140625" style="430"/>
    <col min="2512" max="2512" width="6.28515625" style="430" customWidth="1"/>
    <col min="2513" max="2514" width="8.28515625" style="430" customWidth="1"/>
    <col min="2515" max="2515" width="10" style="430" customWidth="1"/>
    <col min="2516" max="2518" width="8.28515625" style="430" customWidth="1"/>
    <col min="2519" max="2519" width="10" style="430" customWidth="1"/>
    <col min="2520" max="2520" width="8.28515625" style="430" customWidth="1"/>
    <col min="2521" max="2521" width="10" style="430" customWidth="1"/>
    <col min="2522" max="2522" width="8.28515625" style="430" customWidth="1"/>
    <col min="2523" max="2525" width="10" style="430" customWidth="1"/>
    <col min="2526" max="2526" width="8.28515625" style="430" customWidth="1"/>
    <col min="2527" max="2527" width="10" style="430" customWidth="1"/>
    <col min="2528" max="2530" width="8.28515625" style="430" customWidth="1"/>
    <col min="2531" max="2767" width="9.140625" style="430"/>
    <col min="2768" max="2768" width="6.28515625" style="430" customWidth="1"/>
    <col min="2769" max="2770" width="8.28515625" style="430" customWidth="1"/>
    <col min="2771" max="2771" width="10" style="430" customWidth="1"/>
    <col min="2772" max="2774" width="8.28515625" style="430" customWidth="1"/>
    <col min="2775" max="2775" width="10" style="430" customWidth="1"/>
    <col min="2776" max="2776" width="8.28515625" style="430" customWidth="1"/>
    <col min="2777" max="2777" width="10" style="430" customWidth="1"/>
    <col min="2778" max="2778" width="8.28515625" style="430" customWidth="1"/>
    <col min="2779" max="2781" width="10" style="430" customWidth="1"/>
    <col min="2782" max="2782" width="8.28515625" style="430" customWidth="1"/>
    <col min="2783" max="2783" width="10" style="430" customWidth="1"/>
    <col min="2784" max="2786" width="8.28515625" style="430" customWidth="1"/>
    <col min="2787" max="3023" width="9.140625" style="430"/>
    <col min="3024" max="3024" width="6.28515625" style="430" customWidth="1"/>
    <col min="3025" max="3026" width="8.28515625" style="430" customWidth="1"/>
    <col min="3027" max="3027" width="10" style="430" customWidth="1"/>
    <col min="3028" max="3030" width="8.28515625" style="430" customWidth="1"/>
    <col min="3031" max="3031" width="10" style="430" customWidth="1"/>
    <col min="3032" max="3032" width="8.28515625" style="430" customWidth="1"/>
    <col min="3033" max="3033" width="10" style="430" customWidth="1"/>
    <col min="3034" max="3034" width="8.28515625" style="430" customWidth="1"/>
    <col min="3035" max="3037" width="10" style="430" customWidth="1"/>
    <col min="3038" max="3038" width="8.28515625" style="430" customWidth="1"/>
    <col min="3039" max="3039" width="10" style="430" customWidth="1"/>
    <col min="3040" max="3042" width="8.28515625" style="430" customWidth="1"/>
    <col min="3043" max="3279" width="9.140625" style="430"/>
    <col min="3280" max="3280" width="6.28515625" style="430" customWidth="1"/>
    <col min="3281" max="3282" width="8.28515625" style="430" customWidth="1"/>
    <col min="3283" max="3283" width="10" style="430" customWidth="1"/>
    <col min="3284" max="3286" width="8.28515625" style="430" customWidth="1"/>
    <col min="3287" max="3287" width="10" style="430" customWidth="1"/>
    <col min="3288" max="3288" width="8.28515625" style="430" customWidth="1"/>
    <col min="3289" max="3289" width="10" style="430" customWidth="1"/>
    <col min="3290" max="3290" width="8.28515625" style="430" customWidth="1"/>
    <col min="3291" max="3293" width="10" style="430" customWidth="1"/>
    <col min="3294" max="3294" width="8.28515625" style="430" customWidth="1"/>
    <col min="3295" max="3295" width="10" style="430" customWidth="1"/>
    <col min="3296" max="3298" width="8.28515625" style="430" customWidth="1"/>
    <col min="3299" max="3535" width="9.140625" style="430"/>
    <col min="3536" max="3536" width="6.28515625" style="430" customWidth="1"/>
    <col min="3537" max="3538" width="8.28515625" style="430" customWidth="1"/>
    <col min="3539" max="3539" width="10" style="430" customWidth="1"/>
    <col min="3540" max="3542" width="8.28515625" style="430" customWidth="1"/>
    <col min="3543" max="3543" width="10" style="430" customWidth="1"/>
    <col min="3544" max="3544" width="8.28515625" style="430" customWidth="1"/>
    <col min="3545" max="3545" width="10" style="430" customWidth="1"/>
    <col min="3546" max="3546" width="8.28515625" style="430" customWidth="1"/>
    <col min="3547" max="3549" width="10" style="430" customWidth="1"/>
    <col min="3550" max="3550" width="8.28515625" style="430" customWidth="1"/>
    <col min="3551" max="3551" width="10" style="430" customWidth="1"/>
    <col min="3552" max="3554" width="8.28515625" style="430" customWidth="1"/>
    <col min="3555" max="3791" width="9.140625" style="430"/>
    <col min="3792" max="3792" width="6.28515625" style="430" customWidth="1"/>
    <col min="3793" max="3794" width="8.28515625" style="430" customWidth="1"/>
    <col min="3795" max="3795" width="10" style="430" customWidth="1"/>
    <col min="3796" max="3798" width="8.28515625" style="430" customWidth="1"/>
    <col min="3799" max="3799" width="10" style="430" customWidth="1"/>
    <col min="3800" max="3800" width="8.28515625" style="430" customWidth="1"/>
    <col min="3801" max="3801" width="10" style="430" customWidth="1"/>
    <col min="3802" max="3802" width="8.28515625" style="430" customWidth="1"/>
    <col min="3803" max="3805" width="10" style="430" customWidth="1"/>
    <col min="3806" max="3806" width="8.28515625" style="430" customWidth="1"/>
    <col min="3807" max="3807" width="10" style="430" customWidth="1"/>
    <col min="3808" max="3810" width="8.28515625" style="430" customWidth="1"/>
    <col min="3811" max="4047" width="9.140625" style="430"/>
    <col min="4048" max="4048" width="6.28515625" style="430" customWidth="1"/>
    <col min="4049" max="4050" width="8.28515625" style="430" customWidth="1"/>
    <col min="4051" max="4051" width="10" style="430" customWidth="1"/>
    <col min="4052" max="4054" width="8.28515625" style="430" customWidth="1"/>
    <col min="4055" max="4055" width="10" style="430" customWidth="1"/>
    <col min="4056" max="4056" width="8.28515625" style="430" customWidth="1"/>
    <col min="4057" max="4057" width="10" style="430" customWidth="1"/>
    <col min="4058" max="4058" width="8.28515625" style="430" customWidth="1"/>
    <col min="4059" max="4061" width="10" style="430" customWidth="1"/>
    <col min="4062" max="4062" width="8.28515625" style="430" customWidth="1"/>
    <col min="4063" max="4063" width="10" style="430" customWidth="1"/>
    <col min="4064" max="4066" width="8.28515625" style="430" customWidth="1"/>
    <col min="4067" max="4303" width="9.140625" style="430"/>
    <col min="4304" max="4304" width="6.28515625" style="430" customWidth="1"/>
    <col min="4305" max="4306" width="8.28515625" style="430" customWidth="1"/>
    <col min="4307" max="4307" width="10" style="430" customWidth="1"/>
    <col min="4308" max="4310" width="8.28515625" style="430" customWidth="1"/>
    <col min="4311" max="4311" width="10" style="430" customWidth="1"/>
    <col min="4312" max="4312" width="8.28515625" style="430" customWidth="1"/>
    <col min="4313" max="4313" width="10" style="430" customWidth="1"/>
    <col min="4314" max="4314" width="8.28515625" style="430" customWidth="1"/>
    <col min="4315" max="4317" width="10" style="430" customWidth="1"/>
    <col min="4318" max="4318" width="8.28515625" style="430" customWidth="1"/>
    <col min="4319" max="4319" width="10" style="430" customWidth="1"/>
    <col min="4320" max="4322" width="8.28515625" style="430" customWidth="1"/>
    <col min="4323" max="4559" width="9.140625" style="430"/>
    <col min="4560" max="4560" width="6.28515625" style="430" customWidth="1"/>
    <col min="4561" max="4562" width="8.28515625" style="430" customWidth="1"/>
    <col min="4563" max="4563" width="10" style="430" customWidth="1"/>
    <col min="4564" max="4566" width="8.28515625" style="430" customWidth="1"/>
    <col min="4567" max="4567" width="10" style="430" customWidth="1"/>
    <col min="4568" max="4568" width="8.28515625" style="430" customWidth="1"/>
    <col min="4569" max="4569" width="10" style="430" customWidth="1"/>
    <col min="4570" max="4570" width="8.28515625" style="430" customWidth="1"/>
    <col min="4571" max="4573" width="10" style="430" customWidth="1"/>
    <col min="4574" max="4574" width="8.28515625" style="430" customWidth="1"/>
    <col min="4575" max="4575" width="10" style="430" customWidth="1"/>
    <col min="4576" max="4578" width="8.28515625" style="430" customWidth="1"/>
    <col min="4579" max="4815" width="9.140625" style="430"/>
    <col min="4816" max="4816" width="6.28515625" style="430" customWidth="1"/>
    <col min="4817" max="4818" width="8.28515625" style="430" customWidth="1"/>
    <col min="4819" max="4819" width="10" style="430" customWidth="1"/>
    <col min="4820" max="4822" width="8.28515625" style="430" customWidth="1"/>
    <col min="4823" max="4823" width="10" style="430" customWidth="1"/>
    <col min="4824" max="4824" width="8.28515625" style="430" customWidth="1"/>
    <col min="4825" max="4825" width="10" style="430" customWidth="1"/>
    <col min="4826" max="4826" width="8.28515625" style="430" customWidth="1"/>
    <col min="4827" max="4829" width="10" style="430" customWidth="1"/>
    <col min="4830" max="4830" width="8.28515625" style="430" customWidth="1"/>
    <col min="4831" max="4831" width="10" style="430" customWidth="1"/>
    <col min="4832" max="4834" width="8.28515625" style="430" customWidth="1"/>
    <col min="4835" max="5071" width="9.140625" style="430"/>
    <col min="5072" max="5072" width="6.28515625" style="430" customWidth="1"/>
    <col min="5073" max="5074" width="8.28515625" style="430" customWidth="1"/>
    <col min="5075" max="5075" width="10" style="430" customWidth="1"/>
    <col min="5076" max="5078" width="8.28515625" style="430" customWidth="1"/>
    <col min="5079" max="5079" width="10" style="430" customWidth="1"/>
    <col min="5080" max="5080" width="8.28515625" style="430" customWidth="1"/>
    <col min="5081" max="5081" width="10" style="430" customWidth="1"/>
    <col min="5082" max="5082" width="8.28515625" style="430" customWidth="1"/>
    <col min="5083" max="5085" width="10" style="430" customWidth="1"/>
    <col min="5086" max="5086" width="8.28515625" style="430" customWidth="1"/>
    <col min="5087" max="5087" width="10" style="430" customWidth="1"/>
    <col min="5088" max="5090" width="8.28515625" style="430" customWidth="1"/>
    <col min="5091" max="5327" width="9.140625" style="430"/>
    <col min="5328" max="5328" width="6.28515625" style="430" customWidth="1"/>
    <col min="5329" max="5330" width="8.28515625" style="430" customWidth="1"/>
    <col min="5331" max="5331" width="10" style="430" customWidth="1"/>
    <col min="5332" max="5334" width="8.28515625" style="430" customWidth="1"/>
    <col min="5335" max="5335" width="10" style="430" customWidth="1"/>
    <col min="5336" max="5336" width="8.28515625" style="430" customWidth="1"/>
    <col min="5337" max="5337" width="10" style="430" customWidth="1"/>
    <col min="5338" max="5338" width="8.28515625" style="430" customWidth="1"/>
    <col min="5339" max="5341" width="10" style="430" customWidth="1"/>
    <col min="5342" max="5342" width="8.28515625" style="430" customWidth="1"/>
    <col min="5343" max="5343" width="10" style="430" customWidth="1"/>
    <col min="5344" max="5346" width="8.28515625" style="430" customWidth="1"/>
    <col min="5347" max="5583" width="9.140625" style="430"/>
    <col min="5584" max="5584" width="6.28515625" style="430" customWidth="1"/>
    <col min="5585" max="5586" width="8.28515625" style="430" customWidth="1"/>
    <col min="5587" max="5587" width="10" style="430" customWidth="1"/>
    <col min="5588" max="5590" width="8.28515625" style="430" customWidth="1"/>
    <col min="5591" max="5591" width="10" style="430" customWidth="1"/>
    <col min="5592" max="5592" width="8.28515625" style="430" customWidth="1"/>
    <col min="5593" max="5593" width="10" style="430" customWidth="1"/>
    <col min="5594" max="5594" width="8.28515625" style="430" customWidth="1"/>
    <col min="5595" max="5597" width="10" style="430" customWidth="1"/>
    <col min="5598" max="5598" width="8.28515625" style="430" customWidth="1"/>
    <col min="5599" max="5599" width="10" style="430" customWidth="1"/>
    <col min="5600" max="5602" width="8.28515625" style="430" customWidth="1"/>
    <col min="5603" max="5839" width="9.140625" style="430"/>
    <col min="5840" max="5840" width="6.28515625" style="430" customWidth="1"/>
    <col min="5841" max="5842" width="8.28515625" style="430" customWidth="1"/>
    <col min="5843" max="5843" width="10" style="430" customWidth="1"/>
    <col min="5844" max="5846" width="8.28515625" style="430" customWidth="1"/>
    <col min="5847" max="5847" width="10" style="430" customWidth="1"/>
    <col min="5848" max="5848" width="8.28515625" style="430" customWidth="1"/>
    <col min="5849" max="5849" width="10" style="430" customWidth="1"/>
    <col min="5850" max="5850" width="8.28515625" style="430" customWidth="1"/>
    <col min="5851" max="5853" width="10" style="430" customWidth="1"/>
    <col min="5854" max="5854" width="8.28515625" style="430" customWidth="1"/>
    <col min="5855" max="5855" width="10" style="430" customWidth="1"/>
    <col min="5856" max="5858" width="8.28515625" style="430" customWidth="1"/>
    <col min="5859" max="6095" width="9.140625" style="430"/>
    <col min="6096" max="6096" width="6.28515625" style="430" customWidth="1"/>
    <col min="6097" max="6098" width="8.28515625" style="430" customWidth="1"/>
    <col min="6099" max="6099" width="10" style="430" customWidth="1"/>
    <col min="6100" max="6102" width="8.28515625" style="430" customWidth="1"/>
    <col min="6103" max="6103" width="10" style="430" customWidth="1"/>
    <col min="6104" max="6104" width="8.28515625" style="430" customWidth="1"/>
    <col min="6105" max="6105" width="10" style="430" customWidth="1"/>
    <col min="6106" max="6106" width="8.28515625" style="430" customWidth="1"/>
    <col min="6107" max="6109" width="10" style="430" customWidth="1"/>
    <col min="6110" max="6110" width="8.28515625" style="430" customWidth="1"/>
    <col min="6111" max="6111" width="10" style="430" customWidth="1"/>
    <col min="6112" max="6114" width="8.28515625" style="430" customWidth="1"/>
    <col min="6115" max="6351" width="9.140625" style="430"/>
    <col min="6352" max="6352" width="6.28515625" style="430" customWidth="1"/>
    <col min="6353" max="6354" width="8.28515625" style="430" customWidth="1"/>
    <col min="6355" max="6355" width="10" style="430" customWidth="1"/>
    <col min="6356" max="6358" width="8.28515625" style="430" customWidth="1"/>
    <col min="6359" max="6359" width="10" style="430" customWidth="1"/>
    <col min="6360" max="6360" width="8.28515625" style="430" customWidth="1"/>
    <col min="6361" max="6361" width="10" style="430" customWidth="1"/>
    <col min="6362" max="6362" width="8.28515625" style="430" customWidth="1"/>
    <col min="6363" max="6365" width="10" style="430" customWidth="1"/>
    <col min="6366" max="6366" width="8.28515625" style="430" customWidth="1"/>
    <col min="6367" max="6367" width="10" style="430" customWidth="1"/>
    <col min="6368" max="6370" width="8.28515625" style="430" customWidth="1"/>
    <col min="6371" max="6607" width="9.140625" style="430"/>
    <col min="6608" max="6608" width="6.28515625" style="430" customWidth="1"/>
    <col min="6609" max="6610" width="8.28515625" style="430" customWidth="1"/>
    <col min="6611" max="6611" width="10" style="430" customWidth="1"/>
    <col min="6612" max="6614" width="8.28515625" style="430" customWidth="1"/>
    <col min="6615" max="6615" width="10" style="430" customWidth="1"/>
    <col min="6616" max="6616" width="8.28515625" style="430" customWidth="1"/>
    <col min="6617" max="6617" width="10" style="430" customWidth="1"/>
    <col min="6618" max="6618" width="8.28515625" style="430" customWidth="1"/>
    <col min="6619" max="6621" width="10" style="430" customWidth="1"/>
    <col min="6622" max="6622" width="8.28515625" style="430" customWidth="1"/>
    <col min="6623" max="6623" width="10" style="430" customWidth="1"/>
    <col min="6624" max="6626" width="8.28515625" style="430" customWidth="1"/>
    <col min="6627" max="6863" width="9.140625" style="430"/>
    <col min="6864" max="6864" width="6.28515625" style="430" customWidth="1"/>
    <col min="6865" max="6866" width="8.28515625" style="430" customWidth="1"/>
    <col min="6867" max="6867" width="10" style="430" customWidth="1"/>
    <col min="6868" max="6870" width="8.28515625" style="430" customWidth="1"/>
    <col min="6871" max="6871" width="10" style="430" customWidth="1"/>
    <col min="6872" max="6872" width="8.28515625" style="430" customWidth="1"/>
    <col min="6873" max="6873" width="10" style="430" customWidth="1"/>
    <col min="6874" max="6874" width="8.28515625" style="430" customWidth="1"/>
    <col min="6875" max="6877" width="10" style="430" customWidth="1"/>
    <col min="6878" max="6878" width="8.28515625" style="430" customWidth="1"/>
    <col min="6879" max="6879" width="10" style="430" customWidth="1"/>
    <col min="6880" max="6882" width="8.28515625" style="430" customWidth="1"/>
    <col min="6883" max="7119" width="9.140625" style="430"/>
    <col min="7120" max="7120" width="6.28515625" style="430" customWidth="1"/>
    <col min="7121" max="7122" width="8.28515625" style="430" customWidth="1"/>
    <col min="7123" max="7123" width="10" style="430" customWidth="1"/>
    <col min="7124" max="7126" width="8.28515625" style="430" customWidth="1"/>
    <col min="7127" max="7127" width="10" style="430" customWidth="1"/>
    <col min="7128" max="7128" width="8.28515625" style="430" customWidth="1"/>
    <col min="7129" max="7129" width="10" style="430" customWidth="1"/>
    <col min="7130" max="7130" width="8.28515625" style="430" customWidth="1"/>
    <col min="7131" max="7133" width="10" style="430" customWidth="1"/>
    <col min="7134" max="7134" width="8.28515625" style="430" customWidth="1"/>
    <col min="7135" max="7135" width="10" style="430" customWidth="1"/>
    <col min="7136" max="7138" width="8.28515625" style="430" customWidth="1"/>
    <col min="7139" max="7375" width="9.140625" style="430"/>
    <col min="7376" max="7376" width="6.28515625" style="430" customWidth="1"/>
    <col min="7377" max="7378" width="8.28515625" style="430" customWidth="1"/>
    <col min="7379" max="7379" width="10" style="430" customWidth="1"/>
    <col min="7380" max="7382" width="8.28515625" style="430" customWidth="1"/>
    <col min="7383" max="7383" width="10" style="430" customWidth="1"/>
    <col min="7384" max="7384" width="8.28515625" style="430" customWidth="1"/>
    <col min="7385" max="7385" width="10" style="430" customWidth="1"/>
    <col min="7386" max="7386" width="8.28515625" style="430" customWidth="1"/>
    <col min="7387" max="7389" width="10" style="430" customWidth="1"/>
    <col min="7390" max="7390" width="8.28515625" style="430" customWidth="1"/>
    <col min="7391" max="7391" width="10" style="430" customWidth="1"/>
    <col min="7392" max="7394" width="8.28515625" style="430" customWidth="1"/>
    <col min="7395" max="7631" width="9.140625" style="430"/>
    <col min="7632" max="7632" width="6.28515625" style="430" customWidth="1"/>
    <col min="7633" max="7634" width="8.28515625" style="430" customWidth="1"/>
    <col min="7635" max="7635" width="10" style="430" customWidth="1"/>
    <col min="7636" max="7638" width="8.28515625" style="430" customWidth="1"/>
    <col min="7639" max="7639" width="10" style="430" customWidth="1"/>
    <col min="7640" max="7640" width="8.28515625" style="430" customWidth="1"/>
    <col min="7641" max="7641" width="10" style="430" customWidth="1"/>
    <col min="7642" max="7642" width="8.28515625" style="430" customWidth="1"/>
    <col min="7643" max="7645" width="10" style="430" customWidth="1"/>
    <col min="7646" max="7646" width="8.28515625" style="430" customWidth="1"/>
    <col min="7647" max="7647" width="10" style="430" customWidth="1"/>
    <col min="7648" max="7650" width="8.28515625" style="430" customWidth="1"/>
    <col min="7651" max="7887" width="9.140625" style="430"/>
    <col min="7888" max="7888" width="6.28515625" style="430" customWidth="1"/>
    <col min="7889" max="7890" width="8.28515625" style="430" customWidth="1"/>
    <col min="7891" max="7891" width="10" style="430" customWidth="1"/>
    <col min="7892" max="7894" width="8.28515625" style="430" customWidth="1"/>
    <col min="7895" max="7895" width="10" style="430" customWidth="1"/>
    <col min="7896" max="7896" width="8.28515625" style="430" customWidth="1"/>
    <col min="7897" max="7897" width="10" style="430" customWidth="1"/>
    <col min="7898" max="7898" width="8.28515625" style="430" customWidth="1"/>
    <col min="7899" max="7901" width="10" style="430" customWidth="1"/>
    <col min="7902" max="7902" width="8.28515625" style="430" customWidth="1"/>
    <col min="7903" max="7903" width="10" style="430" customWidth="1"/>
    <col min="7904" max="7906" width="8.28515625" style="430" customWidth="1"/>
    <col min="7907" max="8143" width="9.140625" style="430"/>
    <col min="8144" max="8144" width="6.28515625" style="430" customWidth="1"/>
    <col min="8145" max="8146" width="8.28515625" style="430" customWidth="1"/>
    <col min="8147" max="8147" width="10" style="430" customWidth="1"/>
    <col min="8148" max="8150" width="8.28515625" style="430" customWidth="1"/>
    <col min="8151" max="8151" width="10" style="430" customWidth="1"/>
    <col min="8152" max="8152" width="8.28515625" style="430" customWidth="1"/>
    <col min="8153" max="8153" width="10" style="430" customWidth="1"/>
    <col min="8154" max="8154" width="8.28515625" style="430" customWidth="1"/>
    <col min="8155" max="8157" width="10" style="430" customWidth="1"/>
    <col min="8158" max="8158" width="8.28515625" style="430" customWidth="1"/>
    <col min="8159" max="8159" width="10" style="430" customWidth="1"/>
    <col min="8160" max="8162" width="8.28515625" style="430" customWidth="1"/>
    <col min="8163" max="8399" width="9.140625" style="430"/>
    <col min="8400" max="8400" width="6.28515625" style="430" customWidth="1"/>
    <col min="8401" max="8402" width="8.28515625" style="430" customWidth="1"/>
    <col min="8403" max="8403" width="10" style="430" customWidth="1"/>
    <col min="8404" max="8406" width="8.28515625" style="430" customWidth="1"/>
    <col min="8407" max="8407" width="10" style="430" customWidth="1"/>
    <col min="8408" max="8408" width="8.28515625" style="430" customWidth="1"/>
    <col min="8409" max="8409" width="10" style="430" customWidth="1"/>
    <col min="8410" max="8410" width="8.28515625" style="430" customWidth="1"/>
    <col min="8411" max="8413" width="10" style="430" customWidth="1"/>
    <col min="8414" max="8414" width="8.28515625" style="430" customWidth="1"/>
    <col min="8415" max="8415" width="10" style="430" customWidth="1"/>
    <col min="8416" max="8418" width="8.28515625" style="430" customWidth="1"/>
    <col min="8419" max="8655" width="9.140625" style="430"/>
    <col min="8656" max="8656" width="6.28515625" style="430" customWidth="1"/>
    <col min="8657" max="8658" width="8.28515625" style="430" customWidth="1"/>
    <col min="8659" max="8659" width="10" style="430" customWidth="1"/>
    <col min="8660" max="8662" width="8.28515625" style="430" customWidth="1"/>
    <col min="8663" max="8663" width="10" style="430" customWidth="1"/>
    <col min="8664" max="8664" width="8.28515625" style="430" customWidth="1"/>
    <col min="8665" max="8665" width="10" style="430" customWidth="1"/>
    <col min="8666" max="8666" width="8.28515625" style="430" customWidth="1"/>
    <col min="8667" max="8669" width="10" style="430" customWidth="1"/>
    <col min="8670" max="8670" width="8.28515625" style="430" customWidth="1"/>
    <col min="8671" max="8671" width="10" style="430" customWidth="1"/>
    <col min="8672" max="8674" width="8.28515625" style="430" customWidth="1"/>
    <col min="8675" max="8911" width="9.140625" style="430"/>
    <col min="8912" max="8912" width="6.28515625" style="430" customWidth="1"/>
    <col min="8913" max="8914" width="8.28515625" style="430" customWidth="1"/>
    <col min="8915" max="8915" width="10" style="430" customWidth="1"/>
    <col min="8916" max="8918" width="8.28515625" style="430" customWidth="1"/>
    <col min="8919" max="8919" width="10" style="430" customWidth="1"/>
    <col min="8920" max="8920" width="8.28515625" style="430" customWidth="1"/>
    <col min="8921" max="8921" width="10" style="430" customWidth="1"/>
    <col min="8922" max="8922" width="8.28515625" style="430" customWidth="1"/>
    <col min="8923" max="8925" width="10" style="430" customWidth="1"/>
    <col min="8926" max="8926" width="8.28515625" style="430" customWidth="1"/>
    <col min="8927" max="8927" width="10" style="430" customWidth="1"/>
    <col min="8928" max="8930" width="8.28515625" style="430" customWidth="1"/>
    <col min="8931" max="9167" width="9.140625" style="430"/>
    <col min="9168" max="9168" width="6.28515625" style="430" customWidth="1"/>
    <col min="9169" max="9170" width="8.28515625" style="430" customWidth="1"/>
    <col min="9171" max="9171" width="10" style="430" customWidth="1"/>
    <col min="9172" max="9174" width="8.28515625" style="430" customWidth="1"/>
    <col min="9175" max="9175" width="10" style="430" customWidth="1"/>
    <col min="9176" max="9176" width="8.28515625" style="430" customWidth="1"/>
    <col min="9177" max="9177" width="10" style="430" customWidth="1"/>
    <col min="9178" max="9178" width="8.28515625" style="430" customWidth="1"/>
    <col min="9179" max="9181" width="10" style="430" customWidth="1"/>
    <col min="9182" max="9182" width="8.28515625" style="430" customWidth="1"/>
    <col min="9183" max="9183" width="10" style="430" customWidth="1"/>
    <col min="9184" max="9186" width="8.28515625" style="430" customWidth="1"/>
    <col min="9187" max="9423" width="9.140625" style="430"/>
    <col min="9424" max="9424" width="6.28515625" style="430" customWidth="1"/>
    <col min="9425" max="9426" width="8.28515625" style="430" customWidth="1"/>
    <col min="9427" max="9427" width="10" style="430" customWidth="1"/>
    <col min="9428" max="9430" width="8.28515625" style="430" customWidth="1"/>
    <col min="9431" max="9431" width="10" style="430" customWidth="1"/>
    <col min="9432" max="9432" width="8.28515625" style="430" customWidth="1"/>
    <col min="9433" max="9433" width="10" style="430" customWidth="1"/>
    <col min="9434" max="9434" width="8.28515625" style="430" customWidth="1"/>
    <col min="9435" max="9437" width="10" style="430" customWidth="1"/>
    <col min="9438" max="9438" width="8.28515625" style="430" customWidth="1"/>
    <col min="9439" max="9439" width="10" style="430" customWidth="1"/>
    <col min="9440" max="9442" width="8.28515625" style="430" customWidth="1"/>
    <col min="9443" max="9679" width="9.140625" style="430"/>
    <col min="9680" max="9680" width="6.28515625" style="430" customWidth="1"/>
    <col min="9681" max="9682" width="8.28515625" style="430" customWidth="1"/>
    <col min="9683" max="9683" width="10" style="430" customWidth="1"/>
    <col min="9684" max="9686" width="8.28515625" style="430" customWidth="1"/>
    <col min="9687" max="9687" width="10" style="430" customWidth="1"/>
    <col min="9688" max="9688" width="8.28515625" style="430" customWidth="1"/>
    <col min="9689" max="9689" width="10" style="430" customWidth="1"/>
    <col min="9690" max="9690" width="8.28515625" style="430" customWidth="1"/>
    <col min="9691" max="9693" width="10" style="430" customWidth="1"/>
    <col min="9694" max="9694" width="8.28515625" style="430" customWidth="1"/>
    <col min="9695" max="9695" width="10" style="430" customWidth="1"/>
    <col min="9696" max="9698" width="8.28515625" style="430" customWidth="1"/>
    <col min="9699" max="9935" width="9.140625" style="430"/>
    <col min="9936" max="9936" width="6.28515625" style="430" customWidth="1"/>
    <col min="9937" max="9938" width="8.28515625" style="430" customWidth="1"/>
    <col min="9939" max="9939" width="10" style="430" customWidth="1"/>
    <col min="9940" max="9942" width="8.28515625" style="430" customWidth="1"/>
    <col min="9943" max="9943" width="10" style="430" customWidth="1"/>
    <col min="9944" max="9944" width="8.28515625" style="430" customWidth="1"/>
    <col min="9945" max="9945" width="10" style="430" customWidth="1"/>
    <col min="9946" max="9946" width="8.28515625" style="430" customWidth="1"/>
    <col min="9947" max="9949" width="10" style="430" customWidth="1"/>
    <col min="9950" max="9950" width="8.28515625" style="430" customWidth="1"/>
    <col min="9951" max="9951" width="10" style="430" customWidth="1"/>
    <col min="9952" max="9954" width="8.28515625" style="430" customWidth="1"/>
    <col min="9955" max="10191" width="9.140625" style="430"/>
    <col min="10192" max="10192" width="6.28515625" style="430" customWidth="1"/>
    <col min="10193" max="10194" width="8.28515625" style="430" customWidth="1"/>
    <col min="10195" max="10195" width="10" style="430" customWidth="1"/>
    <col min="10196" max="10198" width="8.28515625" style="430" customWidth="1"/>
    <col min="10199" max="10199" width="10" style="430" customWidth="1"/>
    <col min="10200" max="10200" width="8.28515625" style="430" customWidth="1"/>
    <col min="10201" max="10201" width="10" style="430" customWidth="1"/>
    <col min="10202" max="10202" width="8.28515625" style="430" customWidth="1"/>
    <col min="10203" max="10205" width="10" style="430" customWidth="1"/>
    <col min="10206" max="10206" width="8.28515625" style="430" customWidth="1"/>
    <col min="10207" max="10207" width="10" style="430" customWidth="1"/>
    <col min="10208" max="10210" width="8.28515625" style="430" customWidth="1"/>
    <col min="10211" max="10447" width="9.140625" style="430"/>
    <col min="10448" max="10448" width="6.28515625" style="430" customWidth="1"/>
    <col min="10449" max="10450" width="8.28515625" style="430" customWidth="1"/>
    <col min="10451" max="10451" width="10" style="430" customWidth="1"/>
    <col min="10452" max="10454" width="8.28515625" style="430" customWidth="1"/>
    <col min="10455" max="10455" width="10" style="430" customWidth="1"/>
    <col min="10456" max="10456" width="8.28515625" style="430" customWidth="1"/>
    <col min="10457" max="10457" width="10" style="430" customWidth="1"/>
    <col min="10458" max="10458" width="8.28515625" style="430" customWidth="1"/>
    <col min="10459" max="10461" width="10" style="430" customWidth="1"/>
    <col min="10462" max="10462" width="8.28515625" style="430" customWidth="1"/>
    <col min="10463" max="10463" width="10" style="430" customWidth="1"/>
    <col min="10464" max="10466" width="8.28515625" style="430" customWidth="1"/>
    <col min="10467" max="10703" width="9.140625" style="430"/>
    <col min="10704" max="10704" width="6.28515625" style="430" customWidth="1"/>
    <col min="10705" max="10706" width="8.28515625" style="430" customWidth="1"/>
    <col min="10707" max="10707" width="10" style="430" customWidth="1"/>
    <col min="10708" max="10710" width="8.28515625" style="430" customWidth="1"/>
    <col min="10711" max="10711" width="10" style="430" customWidth="1"/>
    <col min="10712" max="10712" width="8.28515625" style="430" customWidth="1"/>
    <col min="10713" max="10713" width="10" style="430" customWidth="1"/>
    <col min="10714" max="10714" width="8.28515625" style="430" customWidth="1"/>
    <col min="10715" max="10717" width="10" style="430" customWidth="1"/>
    <col min="10718" max="10718" width="8.28515625" style="430" customWidth="1"/>
    <col min="10719" max="10719" width="10" style="430" customWidth="1"/>
    <col min="10720" max="10722" width="8.28515625" style="430" customWidth="1"/>
    <col min="10723" max="10959" width="9.140625" style="430"/>
    <col min="10960" max="10960" width="6.28515625" style="430" customWidth="1"/>
    <col min="10961" max="10962" width="8.28515625" style="430" customWidth="1"/>
    <col min="10963" max="10963" width="10" style="430" customWidth="1"/>
    <col min="10964" max="10966" width="8.28515625" style="430" customWidth="1"/>
    <col min="10967" max="10967" width="10" style="430" customWidth="1"/>
    <col min="10968" max="10968" width="8.28515625" style="430" customWidth="1"/>
    <col min="10969" max="10969" width="10" style="430" customWidth="1"/>
    <col min="10970" max="10970" width="8.28515625" style="430" customWidth="1"/>
    <col min="10971" max="10973" width="10" style="430" customWidth="1"/>
    <col min="10974" max="10974" width="8.28515625" style="430" customWidth="1"/>
    <col min="10975" max="10975" width="10" style="430" customWidth="1"/>
    <col min="10976" max="10978" width="8.28515625" style="430" customWidth="1"/>
    <col min="10979" max="11215" width="9.140625" style="430"/>
    <col min="11216" max="11216" width="6.28515625" style="430" customWidth="1"/>
    <col min="11217" max="11218" width="8.28515625" style="430" customWidth="1"/>
    <col min="11219" max="11219" width="10" style="430" customWidth="1"/>
    <col min="11220" max="11222" width="8.28515625" style="430" customWidth="1"/>
    <col min="11223" max="11223" width="10" style="430" customWidth="1"/>
    <col min="11224" max="11224" width="8.28515625" style="430" customWidth="1"/>
    <col min="11225" max="11225" width="10" style="430" customWidth="1"/>
    <col min="11226" max="11226" width="8.28515625" style="430" customWidth="1"/>
    <col min="11227" max="11229" width="10" style="430" customWidth="1"/>
    <col min="11230" max="11230" width="8.28515625" style="430" customWidth="1"/>
    <col min="11231" max="11231" width="10" style="430" customWidth="1"/>
    <col min="11232" max="11234" width="8.28515625" style="430" customWidth="1"/>
    <col min="11235" max="11471" width="9.140625" style="430"/>
    <col min="11472" max="11472" width="6.28515625" style="430" customWidth="1"/>
    <col min="11473" max="11474" width="8.28515625" style="430" customWidth="1"/>
    <col min="11475" max="11475" width="10" style="430" customWidth="1"/>
    <col min="11476" max="11478" width="8.28515625" style="430" customWidth="1"/>
    <col min="11479" max="11479" width="10" style="430" customWidth="1"/>
    <col min="11480" max="11480" width="8.28515625" style="430" customWidth="1"/>
    <col min="11481" max="11481" width="10" style="430" customWidth="1"/>
    <col min="11482" max="11482" width="8.28515625" style="430" customWidth="1"/>
    <col min="11483" max="11485" width="10" style="430" customWidth="1"/>
    <col min="11486" max="11486" width="8.28515625" style="430" customWidth="1"/>
    <col min="11487" max="11487" width="10" style="430" customWidth="1"/>
    <col min="11488" max="11490" width="8.28515625" style="430" customWidth="1"/>
    <col min="11491" max="11727" width="9.140625" style="430"/>
    <col min="11728" max="11728" width="6.28515625" style="430" customWidth="1"/>
    <col min="11729" max="11730" width="8.28515625" style="430" customWidth="1"/>
    <col min="11731" max="11731" width="10" style="430" customWidth="1"/>
    <col min="11732" max="11734" width="8.28515625" style="430" customWidth="1"/>
    <col min="11735" max="11735" width="10" style="430" customWidth="1"/>
    <col min="11736" max="11736" width="8.28515625" style="430" customWidth="1"/>
    <col min="11737" max="11737" width="10" style="430" customWidth="1"/>
    <col min="11738" max="11738" width="8.28515625" style="430" customWidth="1"/>
    <col min="11739" max="11741" width="10" style="430" customWidth="1"/>
    <col min="11742" max="11742" width="8.28515625" style="430" customWidth="1"/>
    <col min="11743" max="11743" width="10" style="430" customWidth="1"/>
    <col min="11744" max="11746" width="8.28515625" style="430" customWidth="1"/>
    <col min="11747" max="11983" width="9.140625" style="430"/>
    <col min="11984" max="11984" width="6.28515625" style="430" customWidth="1"/>
    <col min="11985" max="11986" width="8.28515625" style="430" customWidth="1"/>
    <col min="11987" max="11987" width="10" style="430" customWidth="1"/>
    <col min="11988" max="11990" width="8.28515625" style="430" customWidth="1"/>
    <col min="11991" max="11991" width="10" style="430" customWidth="1"/>
    <col min="11992" max="11992" width="8.28515625" style="430" customWidth="1"/>
    <col min="11993" max="11993" width="10" style="430" customWidth="1"/>
    <col min="11994" max="11994" width="8.28515625" style="430" customWidth="1"/>
    <col min="11995" max="11997" width="10" style="430" customWidth="1"/>
    <col min="11998" max="11998" width="8.28515625" style="430" customWidth="1"/>
    <col min="11999" max="11999" width="10" style="430" customWidth="1"/>
    <col min="12000" max="12002" width="8.28515625" style="430" customWidth="1"/>
    <col min="12003" max="12239" width="9.140625" style="430"/>
    <col min="12240" max="12240" width="6.28515625" style="430" customWidth="1"/>
    <col min="12241" max="12242" width="8.28515625" style="430" customWidth="1"/>
    <col min="12243" max="12243" width="10" style="430" customWidth="1"/>
    <col min="12244" max="12246" width="8.28515625" style="430" customWidth="1"/>
    <col min="12247" max="12247" width="10" style="430" customWidth="1"/>
    <col min="12248" max="12248" width="8.28515625" style="430" customWidth="1"/>
    <col min="12249" max="12249" width="10" style="430" customWidth="1"/>
    <col min="12250" max="12250" width="8.28515625" style="430" customWidth="1"/>
    <col min="12251" max="12253" width="10" style="430" customWidth="1"/>
    <col min="12254" max="12254" width="8.28515625" style="430" customWidth="1"/>
    <col min="12255" max="12255" width="10" style="430" customWidth="1"/>
    <col min="12256" max="12258" width="8.28515625" style="430" customWidth="1"/>
    <col min="12259" max="12495" width="9.140625" style="430"/>
    <col min="12496" max="12496" width="6.28515625" style="430" customWidth="1"/>
    <col min="12497" max="12498" width="8.28515625" style="430" customWidth="1"/>
    <col min="12499" max="12499" width="10" style="430" customWidth="1"/>
    <col min="12500" max="12502" width="8.28515625" style="430" customWidth="1"/>
    <col min="12503" max="12503" width="10" style="430" customWidth="1"/>
    <col min="12504" max="12504" width="8.28515625" style="430" customWidth="1"/>
    <col min="12505" max="12505" width="10" style="430" customWidth="1"/>
    <col min="12506" max="12506" width="8.28515625" style="430" customWidth="1"/>
    <col min="12507" max="12509" width="10" style="430" customWidth="1"/>
    <col min="12510" max="12510" width="8.28515625" style="430" customWidth="1"/>
    <col min="12511" max="12511" width="10" style="430" customWidth="1"/>
    <col min="12512" max="12514" width="8.28515625" style="430" customWidth="1"/>
    <col min="12515" max="12751" width="9.140625" style="430"/>
    <col min="12752" max="12752" width="6.28515625" style="430" customWidth="1"/>
    <col min="12753" max="12754" width="8.28515625" style="430" customWidth="1"/>
    <col min="12755" max="12755" width="10" style="430" customWidth="1"/>
    <col min="12756" max="12758" width="8.28515625" style="430" customWidth="1"/>
    <col min="12759" max="12759" width="10" style="430" customWidth="1"/>
    <col min="12760" max="12760" width="8.28515625" style="430" customWidth="1"/>
    <col min="12761" max="12761" width="10" style="430" customWidth="1"/>
    <col min="12762" max="12762" width="8.28515625" style="430" customWidth="1"/>
    <col min="12763" max="12765" width="10" style="430" customWidth="1"/>
    <col min="12766" max="12766" width="8.28515625" style="430" customWidth="1"/>
    <col min="12767" max="12767" width="10" style="430" customWidth="1"/>
    <col min="12768" max="12770" width="8.28515625" style="430" customWidth="1"/>
    <col min="12771" max="13007" width="9.140625" style="430"/>
    <col min="13008" max="13008" width="6.28515625" style="430" customWidth="1"/>
    <col min="13009" max="13010" width="8.28515625" style="430" customWidth="1"/>
    <col min="13011" max="13011" width="10" style="430" customWidth="1"/>
    <col min="13012" max="13014" width="8.28515625" style="430" customWidth="1"/>
    <col min="13015" max="13015" width="10" style="430" customWidth="1"/>
    <col min="13016" max="13016" width="8.28515625" style="430" customWidth="1"/>
    <col min="13017" max="13017" width="10" style="430" customWidth="1"/>
    <col min="13018" max="13018" width="8.28515625" style="430" customWidth="1"/>
    <col min="13019" max="13021" width="10" style="430" customWidth="1"/>
    <col min="13022" max="13022" width="8.28515625" style="430" customWidth="1"/>
    <col min="13023" max="13023" width="10" style="430" customWidth="1"/>
    <col min="13024" max="13026" width="8.28515625" style="430" customWidth="1"/>
    <col min="13027" max="13263" width="9.140625" style="430"/>
    <col min="13264" max="13264" width="6.28515625" style="430" customWidth="1"/>
    <col min="13265" max="13266" width="8.28515625" style="430" customWidth="1"/>
    <col min="13267" max="13267" width="10" style="430" customWidth="1"/>
    <col min="13268" max="13270" width="8.28515625" style="430" customWidth="1"/>
    <col min="13271" max="13271" width="10" style="430" customWidth="1"/>
    <col min="13272" max="13272" width="8.28515625" style="430" customWidth="1"/>
    <col min="13273" max="13273" width="10" style="430" customWidth="1"/>
    <col min="13274" max="13274" width="8.28515625" style="430" customWidth="1"/>
    <col min="13275" max="13277" width="10" style="430" customWidth="1"/>
    <col min="13278" max="13278" width="8.28515625" style="430" customWidth="1"/>
    <col min="13279" max="13279" width="10" style="430" customWidth="1"/>
    <col min="13280" max="13282" width="8.28515625" style="430" customWidth="1"/>
    <col min="13283" max="13519" width="9.140625" style="430"/>
    <col min="13520" max="13520" width="6.28515625" style="430" customWidth="1"/>
    <col min="13521" max="13522" width="8.28515625" style="430" customWidth="1"/>
    <col min="13523" max="13523" width="10" style="430" customWidth="1"/>
    <col min="13524" max="13526" width="8.28515625" style="430" customWidth="1"/>
    <col min="13527" max="13527" width="10" style="430" customWidth="1"/>
    <col min="13528" max="13528" width="8.28515625" style="430" customWidth="1"/>
    <col min="13529" max="13529" width="10" style="430" customWidth="1"/>
    <col min="13530" max="13530" width="8.28515625" style="430" customWidth="1"/>
    <col min="13531" max="13533" width="10" style="430" customWidth="1"/>
    <col min="13534" max="13534" width="8.28515625" style="430" customWidth="1"/>
    <col min="13535" max="13535" width="10" style="430" customWidth="1"/>
    <col min="13536" max="13538" width="8.28515625" style="430" customWidth="1"/>
    <col min="13539" max="13775" width="9.140625" style="430"/>
    <col min="13776" max="13776" width="6.28515625" style="430" customWidth="1"/>
    <col min="13777" max="13778" width="8.28515625" style="430" customWidth="1"/>
    <col min="13779" max="13779" width="10" style="430" customWidth="1"/>
    <col min="13780" max="13782" width="8.28515625" style="430" customWidth="1"/>
    <col min="13783" max="13783" width="10" style="430" customWidth="1"/>
    <col min="13784" max="13784" width="8.28515625" style="430" customWidth="1"/>
    <col min="13785" max="13785" width="10" style="430" customWidth="1"/>
    <col min="13786" max="13786" width="8.28515625" style="430" customWidth="1"/>
    <col min="13787" max="13789" width="10" style="430" customWidth="1"/>
    <col min="13790" max="13790" width="8.28515625" style="430" customWidth="1"/>
    <col min="13791" max="13791" width="10" style="430" customWidth="1"/>
    <col min="13792" max="13794" width="8.28515625" style="430" customWidth="1"/>
    <col min="13795" max="14031" width="9.140625" style="430"/>
    <col min="14032" max="14032" width="6.28515625" style="430" customWidth="1"/>
    <col min="14033" max="14034" width="8.28515625" style="430" customWidth="1"/>
    <col min="14035" max="14035" width="10" style="430" customWidth="1"/>
    <col min="14036" max="14038" width="8.28515625" style="430" customWidth="1"/>
    <col min="14039" max="14039" width="10" style="430" customWidth="1"/>
    <col min="14040" max="14040" width="8.28515625" style="430" customWidth="1"/>
    <col min="14041" max="14041" width="10" style="430" customWidth="1"/>
    <col min="14042" max="14042" width="8.28515625" style="430" customWidth="1"/>
    <col min="14043" max="14045" width="10" style="430" customWidth="1"/>
    <col min="14046" max="14046" width="8.28515625" style="430" customWidth="1"/>
    <col min="14047" max="14047" width="10" style="430" customWidth="1"/>
    <col min="14048" max="14050" width="8.28515625" style="430" customWidth="1"/>
    <col min="14051" max="14287" width="9.140625" style="430"/>
    <col min="14288" max="14288" width="6.28515625" style="430" customWidth="1"/>
    <col min="14289" max="14290" width="8.28515625" style="430" customWidth="1"/>
    <col min="14291" max="14291" width="10" style="430" customWidth="1"/>
    <col min="14292" max="14294" width="8.28515625" style="430" customWidth="1"/>
    <col min="14295" max="14295" width="10" style="430" customWidth="1"/>
    <col min="14296" max="14296" width="8.28515625" style="430" customWidth="1"/>
    <col min="14297" max="14297" width="10" style="430" customWidth="1"/>
    <col min="14298" max="14298" width="8.28515625" style="430" customWidth="1"/>
    <col min="14299" max="14301" width="10" style="430" customWidth="1"/>
    <col min="14302" max="14302" width="8.28515625" style="430" customWidth="1"/>
    <col min="14303" max="14303" width="10" style="430" customWidth="1"/>
    <col min="14304" max="14306" width="8.28515625" style="430" customWidth="1"/>
    <col min="14307" max="14543" width="9.140625" style="430"/>
    <col min="14544" max="14544" width="6.28515625" style="430" customWidth="1"/>
    <col min="14545" max="14546" width="8.28515625" style="430" customWidth="1"/>
    <col min="14547" max="14547" width="10" style="430" customWidth="1"/>
    <col min="14548" max="14550" width="8.28515625" style="430" customWidth="1"/>
    <col min="14551" max="14551" width="10" style="430" customWidth="1"/>
    <col min="14552" max="14552" width="8.28515625" style="430" customWidth="1"/>
    <col min="14553" max="14553" width="10" style="430" customWidth="1"/>
    <col min="14554" max="14554" width="8.28515625" style="430" customWidth="1"/>
    <col min="14555" max="14557" width="10" style="430" customWidth="1"/>
    <col min="14558" max="14558" width="8.28515625" style="430" customWidth="1"/>
    <col min="14559" max="14559" width="10" style="430" customWidth="1"/>
    <col min="14560" max="14562" width="8.28515625" style="430" customWidth="1"/>
    <col min="14563" max="14799" width="9.140625" style="430"/>
    <col min="14800" max="14800" width="6.28515625" style="430" customWidth="1"/>
    <col min="14801" max="14802" width="8.28515625" style="430" customWidth="1"/>
    <col min="14803" max="14803" width="10" style="430" customWidth="1"/>
    <col min="14804" max="14806" width="8.28515625" style="430" customWidth="1"/>
    <col min="14807" max="14807" width="10" style="430" customWidth="1"/>
    <col min="14808" max="14808" width="8.28515625" style="430" customWidth="1"/>
    <col min="14809" max="14809" width="10" style="430" customWidth="1"/>
    <col min="14810" max="14810" width="8.28515625" style="430" customWidth="1"/>
    <col min="14811" max="14813" width="10" style="430" customWidth="1"/>
    <col min="14814" max="14814" width="8.28515625" style="430" customWidth="1"/>
    <col min="14815" max="14815" width="10" style="430" customWidth="1"/>
    <col min="14816" max="14818" width="8.28515625" style="430" customWidth="1"/>
    <col min="14819" max="15055" width="9.140625" style="430"/>
    <col min="15056" max="15056" width="6.28515625" style="430" customWidth="1"/>
    <col min="15057" max="15058" width="8.28515625" style="430" customWidth="1"/>
    <col min="15059" max="15059" width="10" style="430" customWidth="1"/>
    <col min="15060" max="15062" width="8.28515625" style="430" customWidth="1"/>
    <col min="15063" max="15063" width="10" style="430" customWidth="1"/>
    <col min="15064" max="15064" width="8.28515625" style="430" customWidth="1"/>
    <col min="15065" max="15065" width="10" style="430" customWidth="1"/>
    <col min="15066" max="15066" width="8.28515625" style="430" customWidth="1"/>
    <col min="15067" max="15069" width="10" style="430" customWidth="1"/>
    <col min="15070" max="15070" width="8.28515625" style="430" customWidth="1"/>
    <col min="15071" max="15071" width="10" style="430" customWidth="1"/>
    <col min="15072" max="15074" width="8.28515625" style="430" customWidth="1"/>
    <col min="15075" max="15311" width="9.140625" style="430"/>
    <col min="15312" max="15312" width="6.28515625" style="430" customWidth="1"/>
    <col min="15313" max="15314" width="8.28515625" style="430" customWidth="1"/>
    <col min="15315" max="15315" width="10" style="430" customWidth="1"/>
    <col min="15316" max="15318" width="8.28515625" style="430" customWidth="1"/>
    <col min="15319" max="15319" width="10" style="430" customWidth="1"/>
    <col min="15320" max="15320" width="8.28515625" style="430" customWidth="1"/>
    <col min="15321" max="15321" width="10" style="430" customWidth="1"/>
    <col min="15322" max="15322" width="8.28515625" style="430" customWidth="1"/>
    <col min="15323" max="15325" width="10" style="430" customWidth="1"/>
    <col min="15326" max="15326" width="8.28515625" style="430" customWidth="1"/>
    <col min="15327" max="15327" width="10" style="430" customWidth="1"/>
    <col min="15328" max="15330" width="8.28515625" style="430" customWidth="1"/>
    <col min="15331" max="15567" width="9.140625" style="430"/>
    <col min="15568" max="15568" width="6.28515625" style="430" customWidth="1"/>
    <col min="15569" max="15570" width="8.28515625" style="430" customWidth="1"/>
    <col min="15571" max="15571" width="10" style="430" customWidth="1"/>
    <col min="15572" max="15574" width="8.28515625" style="430" customWidth="1"/>
    <col min="15575" max="15575" width="10" style="430" customWidth="1"/>
    <col min="15576" max="15576" width="8.28515625" style="430" customWidth="1"/>
    <col min="15577" max="15577" width="10" style="430" customWidth="1"/>
    <col min="15578" max="15578" width="8.28515625" style="430" customWidth="1"/>
    <col min="15579" max="15581" width="10" style="430" customWidth="1"/>
    <col min="15582" max="15582" width="8.28515625" style="430" customWidth="1"/>
    <col min="15583" max="15583" width="10" style="430" customWidth="1"/>
    <col min="15584" max="15586" width="8.28515625" style="430" customWidth="1"/>
    <col min="15587" max="15823" width="9.140625" style="430"/>
    <col min="15824" max="15824" width="6.28515625" style="430" customWidth="1"/>
    <col min="15825" max="15826" width="8.28515625" style="430" customWidth="1"/>
    <col min="15827" max="15827" width="10" style="430" customWidth="1"/>
    <col min="15828" max="15830" width="8.28515625" style="430" customWidth="1"/>
    <col min="15831" max="15831" width="10" style="430" customWidth="1"/>
    <col min="15832" max="15832" width="8.28515625" style="430" customWidth="1"/>
    <col min="15833" max="15833" width="10" style="430" customWidth="1"/>
    <col min="15834" max="15834" width="8.28515625" style="430" customWidth="1"/>
    <col min="15835" max="15837" width="10" style="430" customWidth="1"/>
    <col min="15838" max="15838" width="8.28515625" style="430" customWidth="1"/>
    <col min="15839" max="15839" width="10" style="430" customWidth="1"/>
    <col min="15840" max="15842" width="8.28515625" style="430" customWidth="1"/>
    <col min="15843" max="16079" width="9.140625" style="430"/>
    <col min="16080" max="16080" width="6.28515625" style="430" customWidth="1"/>
    <col min="16081" max="16082" width="8.28515625" style="430" customWidth="1"/>
    <col min="16083" max="16083" width="10" style="430" customWidth="1"/>
    <col min="16084" max="16086" width="8.28515625" style="430" customWidth="1"/>
    <col min="16087" max="16087" width="10" style="430" customWidth="1"/>
    <col min="16088" max="16088" width="8.28515625" style="430" customWidth="1"/>
    <col min="16089" max="16089" width="10" style="430" customWidth="1"/>
    <col min="16090" max="16090" width="8.28515625" style="430" customWidth="1"/>
    <col min="16091" max="16093" width="10" style="430" customWidth="1"/>
    <col min="16094" max="16094" width="8.28515625" style="430" customWidth="1"/>
    <col min="16095" max="16095" width="10" style="430" customWidth="1"/>
    <col min="16096" max="16098" width="8.28515625" style="430" customWidth="1"/>
    <col min="16099" max="16384" width="9.140625" style="430"/>
  </cols>
  <sheetData>
    <row r="1" spans="1:21" s="385" customFormat="1" ht="17.25" customHeight="1" thickBot="1">
      <c r="A1" s="385" t="s">
        <v>517</v>
      </c>
    </row>
    <row r="2" spans="1:21" s="396" customFormat="1" ht="147.75" customHeight="1" thickBot="1">
      <c r="A2" s="386" t="s">
        <v>0</v>
      </c>
      <c r="B2" s="387" t="s">
        <v>506</v>
      </c>
      <c r="C2" s="388" t="s">
        <v>518</v>
      </c>
      <c r="D2" s="389" t="s">
        <v>519</v>
      </c>
      <c r="E2" s="389" t="s">
        <v>520</v>
      </c>
      <c r="F2" s="389" t="s">
        <v>521</v>
      </c>
      <c r="G2" s="390" t="s">
        <v>522</v>
      </c>
      <c r="H2" s="389" t="s">
        <v>523</v>
      </c>
      <c r="I2" s="389" t="s">
        <v>524</v>
      </c>
      <c r="J2" s="389" t="s">
        <v>525</v>
      </c>
      <c r="K2" s="389" t="s">
        <v>526</v>
      </c>
      <c r="L2" s="391" t="s">
        <v>527</v>
      </c>
      <c r="M2" s="392" t="s">
        <v>528</v>
      </c>
      <c r="N2" s="392" t="s">
        <v>529</v>
      </c>
      <c r="O2" s="391" t="s">
        <v>530</v>
      </c>
      <c r="P2" s="391" t="s">
        <v>531</v>
      </c>
      <c r="Q2" s="391" t="s">
        <v>532</v>
      </c>
      <c r="R2" s="391" t="s">
        <v>533</v>
      </c>
      <c r="S2" s="393" t="s">
        <v>534</v>
      </c>
      <c r="T2" s="394" t="s">
        <v>535</v>
      </c>
      <c r="U2" s="395"/>
    </row>
    <row r="3" spans="1:21" s="404" customFormat="1" ht="14.25">
      <c r="A3" s="846">
        <v>2000</v>
      </c>
      <c r="B3" s="397" t="s">
        <v>536</v>
      </c>
      <c r="C3" s="398">
        <v>66.545077831823704</v>
      </c>
      <c r="D3" s="399">
        <v>210.868184989789</v>
      </c>
      <c r="E3" s="399">
        <v>114.15702095202911</v>
      </c>
      <c r="F3" s="400">
        <v>77.185918006111208</v>
      </c>
      <c r="G3" s="400">
        <v>105.30456267568145</v>
      </c>
      <c r="H3" s="400">
        <v>101.55100461045369</v>
      </c>
      <c r="I3" s="400">
        <v>108.97810676435049</v>
      </c>
      <c r="J3" s="400">
        <v>94.61593113380286</v>
      </c>
      <c r="K3" s="400">
        <v>106.03632441296898</v>
      </c>
      <c r="L3" s="400">
        <v>105.36110383107449</v>
      </c>
      <c r="M3" s="399">
        <v>82.758990030506354</v>
      </c>
      <c r="N3" s="399">
        <v>106.60980584969307</v>
      </c>
      <c r="O3" s="400">
        <v>111.2698369234751</v>
      </c>
      <c r="P3" s="400">
        <v>115.01483559496526</v>
      </c>
      <c r="Q3" s="400">
        <v>106.89236796337596</v>
      </c>
      <c r="R3" s="400">
        <v>85.417924562513903</v>
      </c>
      <c r="S3" s="401">
        <v>91.293398143249306</v>
      </c>
      <c r="T3" s="402">
        <v>78.544879021355499</v>
      </c>
      <c r="U3" s="403"/>
    </row>
    <row r="4" spans="1:21" s="404" customFormat="1" ht="14.25" customHeight="1">
      <c r="A4" s="847"/>
      <c r="B4" s="405" t="s">
        <v>537</v>
      </c>
      <c r="C4" s="406">
        <v>103.58945881122656</v>
      </c>
      <c r="D4" s="407">
        <v>104.65492992931746</v>
      </c>
      <c r="E4" s="407">
        <v>113.66535560029214</v>
      </c>
      <c r="F4" s="408">
        <v>78.819159069084321</v>
      </c>
      <c r="G4" s="408">
        <v>161.25025155675627</v>
      </c>
      <c r="H4" s="408">
        <v>107.36977785771215</v>
      </c>
      <c r="I4" s="408">
        <v>109.03269694450637</v>
      </c>
      <c r="J4" s="408">
        <v>94.668665644161521</v>
      </c>
      <c r="K4" s="408">
        <v>95.427909836940444</v>
      </c>
      <c r="L4" s="408">
        <v>114.73938669440443</v>
      </c>
      <c r="M4" s="407">
        <v>87.744617571423944</v>
      </c>
      <c r="N4" s="407">
        <v>117.00358422913276</v>
      </c>
      <c r="O4" s="408">
        <v>116.00291634054997</v>
      </c>
      <c r="P4" s="408">
        <v>98.46953617262875</v>
      </c>
      <c r="Q4" s="408">
        <v>98.778300724034466</v>
      </c>
      <c r="R4" s="408">
        <v>93.354266191735533</v>
      </c>
      <c r="S4" s="409">
        <v>93.063877551999127</v>
      </c>
      <c r="T4" s="410">
        <v>79.517342847613918</v>
      </c>
      <c r="U4" s="403"/>
    </row>
    <row r="5" spans="1:21" s="404" customFormat="1" ht="14.25" customHeight="1">
      <c r="A5" s="847"/>
      <c r="B5" s="405" t="s">
        <v>538</v>
      </c>
      <c r="C5" s="406">
        <v>101.61530209281828</v>
      </c>
      <c r="D5" s="407">
        <v>163.6841348286888</v>
      </c>
      <c r="E5" s="407">
        <v>86.406961040451776</v>
      </c>
      <c r="F5" s="408">
        <v>80.427503114257746</v>
      </c>
      <c r="G5" s="408">
        <v>112.83654084415184</v>
      </c>
      <c r="H5" s="408">
        <v>95.970027740449936</v>
      </c>
      <c r="I5" s="408">
        <v>106.7531373505915</v>
      </c>
      <c r="J5" s="408">
        <v>98.667579727898357</v>
      </c>
      <c r="K5" s="408">
        <v>84.514841819248687</v>
      </c>
      <c r="L5" s="408">
        <v>101.27856538989612</v>
      </c>
      <c r="M5" s="407">
        <v>88.519019213044729</v>
      </c>
      <c r="N5" s="407">
        <v>123.47869536782488</v>
      </c>
      <c r="O5" s="408">
        <v>108.43761790871645</v>
      </c>
      <c r="P5" s="408">
        <v>98.404252904935461</v>
      </c>
      <c r="Q5" s="408">
        <v>103.20463755166291</v>
      </c>
      <c r="R5" s="408">
        <v>107.95412892622275</v>
      </c>
      <c r="S5" s="409">
        <v>102.03407140300709</v>
      </c>
      <c r="T5" s="410">
        <v>81.040871394856367</v>
      </c>
      <c r="U5" s="403"/>
    </row>
    <row r="6" spans="1:21" s="404" customFormat="1" ht="14.25" customHeight="1">
      <c r="A6" s="847"/>
      <c r="B6" s="405" t="s">
        <v>539</v>
      </c>
      <c r="C6" s="406">
        <v>102.81373826219841</v>
      </c>
      <c r="D6" s="407">
        <v>165.61460183013719</v>
      </c>
      <c r="E6" s="407">
        <v>87.432380032041067</v>
      </c>
      <c r="F6" s="408">
        <v>82.330455074036735</v>
      </c>
      <c r="G6" s="408">
        <v>114.2685468031667</v>
      </c>
      <c r="H6" s="408">
        <v>97.101884360976527</v>
      </c>
      <c r="I6" s="408">
        <v>108.01216840556872</v>
      </c>
      <c r="J6" s="408">
        <v>99.83125088623531</v>
      </c>
      <c r="K6" s="408">
        <v>85.511597634559948</v>
      </c>
      <c r="L6" s="408">
        <v>102.47303013532698</v>
      </c>
      <c r="M6" s="407">
        <v>89.562999717143086</v>
      </c>
      <c r="N6" s="407">
        <v>124.93498523390728</v>
      </c>
      <c r="O6" s="408">
        <v>109.71651548365571</v>
      </c>
      <c r="P6" s="408">
        <v>99.564818424825233</v>
      </c>
      <c r="Q6" s="408">
        <v>109.31983073685986</v>
      </c>
      <c r="R6" s="408">
        <v>117.3541048715712</v>
      </c>
      <c r="S6" s="409">
        <v>123.46837898159178</v>
      </c>
      <c r="T6" s="410">
        <v>82.931288227297244</v>
      </c>
      <c r="U6" s="403"/>
    </row>
    <row r="7" spans="1:21" s="404" customFormat="1" ht="14.25" customHeight="1">
      <c r="A7" s="847"/>
      <c r="B7" s="405" t="s">
        <v>40</v>
      </c>
      <c r="C7" s="406">
        <v>98.544657943170165</v>
      </c>
      <c r="D7" s="407">
        <v>200.27698108224203</v>
      </c>
      <c r="E7" s="407">
        <v>121.56317127074151</v>
      </c>
      <c r="F7" s="408">
        <v>81.150888833227825</v>
      </c>
      <c r="G7" s="408">
        <v>246.59056746460101</v>
      </c>
      <c r="H7" s="408">
        <v>115.01359755066861</v>
      </c>
      <c r="I7" s="408">
        <v>103.13673222018841</v>
      </c>
      <c r="J7" s="408">
        <v>81.958509993858925</v>
      </c>
      <c r="K7" s="408">
        <v>99.934345785253527</v>
      </c>
      <c r="L7" s="408">
        <v>134.74531225022824</v>
      </c>
      <c r="M7" s="407">
        <v>87.402408893392945</v>
      </c>
      <c r="N7" s="407">
        <v>145.52639201382351</v>
      </c>
      <c r="O7" s="408">
        <v>126.39133844517966</v>
      </c>
      <c r="P7" s="408">
        <v>116.02702844021898</v>
      </c>
      <c r="Q7" s="408">
        <v>113.06289137151575</v>
      </c>
      <c r="R7" s="408">
        <v>110.2368936314041</v>
      </c>
      <c r="S7" s="409">
        <v>113.50907994355035</v>
      </c>
      <c r="T7" s="410">
        <v>84.484468589985426</v>
      </c>
      <c r="U7" s="403"/>
    </row>
    <row r="8" spans="1:21" s="404" customFormat="1" ht="14.25" customHeight="1">
      <c r="A8" s="847"/>
      <c r="B8" s="405" t="s">
        <v>540</v>
      </c>
      <c r="C8" s="406">
        <v>98.923509435872603</v>
      </c>
      <c r="D8" s="407">
        <v>201.04693893506342</v>
      </c>
      <c r="E8" s="407">
        <v>122.03051663328893</v>
      </c>
      <c r="F8" s="408">
        <v>100.98490082252475</v>
      </c>
      <c r="G8" s="408">
        <v>247.38576281316</v>
      </c>
      <c r="H8" s="408">
        <v>115.45576330599827</v>
      </c>
      <c r="I8" s="408">
        <v>103.53323778192676</v>
      </c>
      <c r="J8" s="408">
        <v>82.273596620561179</v>
      </c>
      <c r="K8" s="408">
        <v>100.31853988428645</v>
      </c>
      <c r="L8" s="408">
        <v>135.26333589297198</v>
      </c>
      <c r="M8" s="407">
        <v>87.738424399115701</v>
      </c>
      <c r="N8" s="407">
        <v>146.08586314085136</v>
      </c>
      <c r="O8" s="408">
        <v>126.87724552765414</v>
      </c>
      <c r="P8" s="408">
        <v>116.47309029517771</v>
      </c>
      <c r="Q8" s="408">
        <v>113.49755770512921</v>
      </c>
      <c r="R8" s="408">
        <v>110.66069551549228</v>
      </c>
      <c r="S8" s="409">
        <v>113.94546163353191</v>
      </c>
      <c r="T8" s="410">
        <v>103.80191227169155</v>
      </c>
      <c r="U8" s="403"/>
    </row>
    <row r="9" spans="1:21" s="404" customFormat="1" ht="14.25" customHeight="1">
      <c r="A9" s="847"/>
      <c r="B9" s="405" t="s">
        <v>541</v>
      </c>
      <c r="C9" s="406">
        <v>82.913157603670854</v>
      </c>
      <c r="D9" s="407">
        <v>119.13985781881411</v>
      </c>
      <c r="E9" s="407">
        <v>97.180227452546234</v>
      </c>
      <c r="F9" s="408">
        <v>80.880895500110171</v>
      </c>
      <c r="G9" s="408">
        <v>121.6106332439136</v>
      </c>
      <c r="H9" s="408">
        <v>93.414035955109739</v>
      </c>
      <c r="I9" s="408">
        <v>113.58537355204182</v>
      </c>
      <c r="J9" s="408">
        <v>95.052614225330871</v>
      </c>
      <c r="K9" s="408">
        <v>88.138518864080538</v>
      </c>
      <c r="L9" s="408">
        <v>117.42833698231202</v>
      </c>
      <c r="M9" s="407">
        <v>95.982373788782596</v>
      </c>
      <c r="N9" s="407">
        <v>132.82935750683529</v>
      </c>
      <c r="O9" s="408">
        <v>115.46547632782753</v>
      </c>
      <c r="P9" s="408">
        <v>115.61496907568431</v>
      </c>
      <c r="Q9" s="408">
        <v>106.9090871127559</v>
      </c>
      <c r="R9" s="408">
        <v>95.80544790301515</v>
      </c>
      <c r="S9" s="409">
        <v>94.787322996892954</v>
      </c>
      <c r="T9" s="410">
        <v>81.604108904770797</v>
      </c>
      <c r="U9" s="403"/>
    </row>
    <row r="10" spans="1:21" s="404" customFormat="1" ht="14.25" customHeight="1">
      <c r="A10" s="847"/>
      <c r="B10" s="405" t="s">
        <v>542</v>
      </c>
      <c r="C10" s="406">
        <v>102.55440972409041</v>
      </c>
      <c r="D10" s="407">
        <v>159.82015855203196</v>
      </c>
      <c r="E10" s="407">
        <v>95.16469273806149</v>
      </c>
      <c r="F10" s="408">
        <v>63.193897240373005</v>
      </c>
      <c r="G10" s="408">
        <v>122.3514212514274</v>
      </c>
      <c r="H10" s="408">
        <v>101.54740336786404</v>
      </c>
      <c r="I10" s="408">
        <v>126.75560301076858</v>
      </c>
      <c r="J10" s="408">
        <v>95.516882428151803</v>
      </c>
      <c r="K10" s="408">
        <v>88.32275680260598</v>
      </c>
      <c r="L10" s="408">
        <v>96.200499523608741</v>
      </c>
      <c r="M10" s="407">
        <v>72.508164813348529</v>
      </c>
      <c r="N10" s="407">
        <v>112.13347640298674</v>
      </c>
      <c r="O10" s="408">
        <v>107.48447892532735</v>
      </c>
      <c r="P10" s="408">
        <v>113.29905121017413</v>
      </c>
      <c r="Q10" s="408">
        <v>104.93488802100826</v>
      </c>
      <c r="R10" s="408">
        <v>83.85369806781145</v>
      </c>
      <c r="S10" s="409">
        <v>89.621576299081454</v>
      </c>
      <c r="T10" s="410">
        <v>64.473135245575875</v>
      </c>
      <c r="U10" s="403"/>
    </row>
    <row r="11" spans="1:21" s="404" customFormat="1" ht="14.25" customHeight="1">
      <c r="A11" s="847"/>
      <c r="B11" s="405" t="s">
        <v>543</v>
      </c>
      <c r="C11" s="406">
        <v>99.802541500478611</v>
      </c>
      <c r="D11" s="407">
        <v>160.76410070885095</v>
      </c>
      <c r="E11" s="407">
        <v>84.865508811781694</v>
      </c>
      <c r="F11" s="408">
        <v>84.951977075236613</v>
      </c>
      <c r="G11" s="408">
        <v>110.8235995803315</v>
      </c>
      <c r="H11" s="408">
        <v>94.257975709401293</v>
      </c>
      <c r="I11" s="408">
        <v>104.84872062877714</v>
      </c>
      <c r="J11" s="408">
        <v>96.907404866548333</v>
      </c>
      <c r="K11" s="408">
        <v>83.007143947349306</v>
      </c>
      <c r="L11" s="408">
        <v>99.471811993446039</v>
      </c>
      <c r="M11" s="407">
        <v>86.939889038778333</v>
      </c>
      <c r="N11" s="407">
        <v>121.27590397375069</v>
      </c>
      <c r="O11" s="408">
        <v>106.50315098864023</v>
      </c>
      <c r="P11" s="408">
        <v>96.648775647959468</v>
      </c>
      <c r="Q11" s="408">
        <v>101.36352409682651</v>
      </c>
      <c r="R11" s="408">
        <v>106.02828718125542</v>
      </c>
      <c r="S11" s="409">
        <v>100.21384019859269</v>
      </c>
      <c r="T11" s="410">
        <v>85.392804460801756</v>
      </c>
      <c r="U11" s="403"/>
    </row>
    <row r="12" spans="1:21" s="404" customFormat="1" ht="14.25" customHeight="1">
      <c r="A12" s="847"/>
      <c r="B12" s="405" t="s">
        <v>544</v>
      </c>
      <c r="C12" s="406">
        <v>65.754509097011848</v>
      </c>
      <c r="D12" s="407">
        <v>200.8873199692332</v>
      </c>
      <c r="E12" s="407">
        <v>111.45934922991792</v>
      </c>
      <c r="F12" s="408">
        <v>82.807851937711291</v>
      </c>
      <c r="G12" s="408">
        <v>104.05352356660079</v>
      </c>
      <c r="H12" s="408">
        <v>100.34455851632401</v>
      </c>
      <c r="I12" s="408">
        <v>107.68342522224428</v>
      </c>
      <c r="J12" s="408">
        <v>93.491875089289181</v>
      </c>
      <c r="K12" s="408">
        <v>104.77659182918394</v>
      </c>
      <c r="L12" s="408">
        <v>104.10939300184349</v>
      </c>
      <c r="M12" s="407">
        <v>81.775796800075796</v>
      </c>
      <c r="N12" s="407">
        <v>105.34326019259531</v>
      </c>
      <c r="O12" s="408">
        <v>109.94792917213658</v>
      </c>
      <c r="P12" s="408">
        <v>113.64843651597252</v>
      </c>
      <c r="Q12" s="408">
        <v>110.15592236372001</v>
      </c>
      <c r="R12" s="408">
        <v>107.40258407665222</v>
      </c>
      <c r="S12" s="409">
        <v>110.59063894583112</v>
      </c>
      <c r="T12" s="410">
        <v>83.604335796897246</v>
      </c>
      <c r="U12" s="403"/>
    </row>
    <row r="13" spans="1:21" s="404" customFormat="1" ht="15" customHeight="1">
      <c r="A13" s="847"/>
      <c r="B13" s="405" t="s">
        <v>545</v>
      </c>
      <c r="C13" s="406">
        <v>95.914813190527639</v>
      </c>
      <c r="D13" s="407">
        <v>194.93222289070243</v>
      </c>
      <c r="E13" s="407">
        <v>111.86047719056877</v>
      </c>
      <c r="F13" s="408">
        <v>86.954196135099536</v>
      </c>
      <c r="G13" s="408">
        <v>121.54793081699718</v>
      </c>
      <c r="H13" s="408">
        <v>111.94424896989015</v>
      </c>
      <c r="I13" s="408">
        <v>100.38433955177631</v>
      </c>
      <c r="J13" s="408">
        <v>79.771296988704961</v>
      </c>
      <c r="K13" s="408">
        <v>97.267414666332058</v>
      </c>
      <c r="L13" s="408">
        <v>131.1493867098626</v>
      </c>
      <c r="M13" s="407">
        <v>85.069915471688034</v>
      </c>
      <c r="N13" s="407">
        <v>141.6427536066634</v>
      </c>
      <c r="O13" s="408">
        <v>123.01835400211418</v>
      </c>
      <c r="P13" s="408">
        <v>112.9306345993252</v>
      </c>
      <c r="Q13" s="408">
        <v>107.86132726037988</v>
      </c>
      <c r="R13" s="408">
        <v>118.26373684768775</v>
      </c>
      <c r="S13" s="409">
        <v>106.94090851558612</v>
      </c>
      <c r="T13" s="410">
        <v>87.736116210845765</v>
      </c>
      <c r="U13" s="403"/>
    </row>
    <row r="14" spans="1:21" s="404" customFormat="1" ht="15.75" customHeight="1" thickBot="1">
      <c r="A14" s="848"/>
      <c r="B14" s="411" t="s">
        <v>546</v>
      </c>
      <c r="C14" s="412">
        <v>110.33026990793431</v>
      </c>
      <c r="D14" s="413">
        <v>142.71100329622615</v>
      </c>
      <c r="E14" s="413">
        <v>144.7072744671531</v>
      </c>
      <c r="F14" s="414">
        <v>96.71955634346493</v>
      </c>
      <c r="G14" s="414">
        <v>118.40169218989369</v>
      </c>
      <c r="H14" s="414">
        <v>120.69158844300334</v>
      </c>
      <c r="I14" s="414">
        <v>100.33668308410911</v>
      </c>
      <c r="J14" s="414">
        <v>89.887631449561397</v>
      </c>
      <c r="K14" s="414">
        <v>90.474919748304345</v>
      </c>
      <c r="L14" s="414">
        <v>108.91932549331251</v>
      </c>
      <c r="M14" s="413">
        <v>76.729178698833948</v>
      </c>
      <c r="N14" s="413">
        <v>130.39103956685065</v>
      </c>
      <c r="O14" s="414">
        <v>131.67324356939503</v>
      </c>
      <c r="P14" s="414">
        <v>137.64322747858287</v>
      </c>
      <c r="Q14" s="414">
        <v>106.70703431215676</v>
      </c>
      <c r="R14" s="414">
        <v>114.54928543884874</v>
      </c>
      <c r="S14" s="415">
        <v>120.51742546297994</v>
      </c>
      <c r="T14" s="416">
        <v>97.485433396479792</v>
      </c>
    </row>
    <row r="15" spans="1:21" s="404" customFormat="1" ht="14.25" customHeight="1">
      <c r="A15" s="846">
        <v>2001</v>
      </c>
      <c r="B15" s="417" t="s">
        <v>536</v>
      </c>
      <c r="C15" s="418">
        <v>100.13964701688073</v>
      </c>
      <c r="D15" s="419">
        <v>112.26302333362524</v>
      </c>
      <c r="E15" s="419">
        <v>122.88802386218704</v>
      </c>
      <c r="F15" s="420">
        <v>99.04922905831225</v>
      </c>
      <c r="G15" s="420">
        <v>108.81250313226491</v>
      </c>
      <c r="H15" s="420">
        <v>129.40637138029948</v>
      </c>
      <c r="I15" s="420">
        <v>102.67950016806135</v>
      </c>
      <c r="J15" s="420">
        <v>96.669179010936134</v>
      </c>
      <c r="K15" s="420">
        <v>87.87641298445547</v>
      </c>
      <c r="L15" s="420">
        <v>106.21701420406806</v>
      </c>
      <c r="M15" s="419">
        <v>73.247354355872545</v>
      </c>
      <c r="N15" s="419">
        <v>144.00986094544146</v>
      </c>
      <c r="O15" s="420">
        <v>136.80275216484301</v>
      </c>
      <c r="P15" s="420">
        <v>121.41977940027343</v>
      </c>
      <c r="Q15" s="420">
        <v>113.89452991258854</v>
      </c>
      <c r="R15" s="420">
        <v>117.96166283748371</v>
      </c>
      <c r="S15" s="421">
        <v>123.36408476762287</v>
      </c>
      <c r="T15" s="422">
        <v>99.52145426945215</v>
      </c>
    </row>
    <row r="16" spans="1:21" s="404" customFormat="1" ht="14.25" customHeight="1">
      <c r="A16" s="847"/>
      <c r="B16" s="405" t="s">
        <v>537</v>
      </c>
      <c r="C16" s="406">
        <v>76.672313356028425</v>
      </c>
      <c r="D16" s="407">
        <v>114.95413598646768</v>
      </c>
      <c r="E16" s="407">
        <v>136.46905525115025</v>
      </c>
      <c r="F16" s="408">
        <v>82.209799118318386</v>
      </c>
      <c r="G16" s="408">
        <v>113.50958327390552</v>
      </c>
      <c r="H16" s="408">
        <v>114.48118596739413</v>
      </c>
      <c r="I16" s="408">
        <v>113.23288963335796</v>
      </c>
      <c r="J16" s="408">
        <v>102.48331324218373</v>
      </c>
      <c r="K16" s="408">
        <v>87.579468888514</v>
      </c>
      <c r="L16" s="408">
        <v>123.63176264933459</v>
      </c>
      <c r="M16" s="407">
        <v>81.058717528696306</v>
      </c>
      <c r="N16" s="407">
        <v>138.0174026604071</v>
      </c>
      <c r="O16" s="408">
        <v>140.16957027437456</v>
      </c>
      <c r="P16" s="408">
        <v>112.24126479697786</v>
      </c>
      <c r="Q16" s="408">
        <v>115.21769598898415</v>
      </c>
      <c r="R16" s="408">
        <v>115.57973203395018</v>
      </c>
      <c r="S16" s="409">
        <v>107.91473692484522</v>
      </c>
      <c r="T16" s="410">
        <v>83.020584112201718</v>
      </c>
    </row>
    <row r="17" spans="1:20" s="404" customFormat="1" ht="14.25" customHeight="1">
      <c r="A17" s="847"/>
      <c r="B17" s="405" t="s">
        <v>538</v>
      </c>
      <c r="C17" s="406">
        <v>103.12237207309983</v>
      </c>
      <c r="D17" s="407">
        <v>104.1830389627023</v>
      </c>
      <c r="E17" s="407">
        <v>113.15283646181383</v>
      </c>
      <c r="F17" s="408">
        <v>88.353893106156761</v>
      </c>
      <c r="G17" s="408">
        <v>160.52317126416571</v>
      </c>
      <c r="H17" s="408">
        <v>106.88564559282267</v>
      </c>
      <c r="I17" s="408">
        <v>108.54106654746201</v>
      </c>
      <c r="J17" s="408">
        <v>94.241802923321075</v>
      </c>
      <c r="K17" s="408">
        <v>94.997623670341</v>
      </c>
      <c r="L17" s="408">
        <v>114.22202473035152</v>
      </c>
      <c r="M17" s="407">
        <v>87.348975508226161</v>
      </c>
      <c r="N17" s="407">
        <v>116.47601295755852</v>
      </c>
      <c r="O17" s="408">
        <v>115.47985709853347</v>
      </c>
      <c r="P17" s="408">
        <v>98.025535258022728</v>
      </c>
      <c r="Q17" s="408">
        <v>98.332907584497235</v>
      </c>
      <c r="R17" s="408">
        <v>92.933330121732695</v>
      </c>
      <c r="S17" s="409">
        <v>92.644250849610344</v>
      </c>
      <c r="T17" s="410">
        <v>88.780735420859244</v>
      </c>
    </row>
    <row r="18" spans="1:20" s="404" customFormat="1" ht="14.25" customHeight="1">
      <c r="A18" s="847"/>
      <c r="B18" s="405" t="s">
        <v>539</v>
      </c>
      <c r="C18" s="406">
        <v>100.05431380497025</v>
      </c>
      <c r="D18" s="407">
        <v>161.16966100327284</v>
      </c>
      <c r="E18" s="407">
        <v>85.079599399096963</v>
      </c>
      <c r="F18" s="408">
        <v>99.30449793932118</v>
      </c>
      <c r="G18" s="408">
        <v>111.10317475586209</v>
      </c>
      <c r="H18" s="408">
        <v>94.49576071371358</v>
      </c>
      <c r="I18" s="408">
        <v>105.11322295125139</v>
      </c>
      <c r="J18" s="408">
        <v>97.151873597291384</v>
      </c>
      <c r="K18" s="408">
        <v>83.216546429557567</v>
      </c>
      <c r="L18" s="408">
        <v>99.722749965175211</v>
      </c>
      <c r="M18" s="407">
        <v>87.159212674093098</v>
      </c>
      <c r="N18" s="407">
        <v>121.58184722292768</v>
      </c>
      <c r="O18" s="408">
        <v>106.7718269497619</v>
      </c>
      <c r="P18" s="408">
        <v>96.89259193365055</v>
      </c>
      <c r="Q18" s="408">
        <v>101.61923429888711</v>
      </c>
      <c r="R18" s="408">
        <v>106.29576520138978</v>
      </c>
      <c r="S18" s="409">
        <v>100.46665008809468</v>
      </c>
      <c r="T18" s="410">
        <v>99.363047705142478</v>
      </c>
    </row>
    <row r="19" spans="1:20" s="404" customFormat="1" ht="14.25" customHeight="1">
      <c r="A19" s="847"/>
      <c r="B19" s="405" t="s">
        <v>40</v>
      </c>
      <c r="C19" s="406">
        <v>91.841857540623309</v>
      </c>
      <c r="D19" s="407">
        <v>147.74809665916351</v>
      </c>
      <c r="E19" s="407">
        <v>80.543895727132778</v>
      </c>
      <c r="F19" s="408">
        <v>85.958188818504638</v>
      </c>
      <c r="G19" s="408">
        <v>106.72714951939727</v>
      </c>
      <c r="H19" s="408">
        <v>96.266456106137809</v>
      </c>
      <c r="I19" s="408">
        <v>101.13931418778746</v>
      </c>
      <c r="J19" s="408">
        <v>81.374435609539304</v>
      </c>
      <c r="K19" s="408">
        <v>103.46972459246892</v>
      </c>
      <c r="L19" s="408">
        <v>107.78223616878731</v>
      </c>
      <c r="M19" s="407">
        <v>77.284124771757234</v>
      </c>
      <c r="N19" s="407">
        <v>102.83968999958076</v>
      </c>
      <c r="O19" s="408">
        <v>97.921376518976089</v>
      </c>
      <c r="P19" s="408">
        <v>100.15032793742925</v>
      </c>
      <c r="Q19" s="408">
        <v>106.27870702941858</v>
      </c>
      <c r="R19" s="408">
        <v>114.08947897446801</v>
      </c>
      <c r="S19" s="409">
        <v>120.03366259107636</v>
      </c>
      <c r="T19" s="410">
        <v>86.366444699599626</v>
      </c>
    </row>
    <row r="20" spans="1:20" s="404" customFormat="1" ht="14.25" customHeight="1">
      <c r="A20" s="847"/>
      <c r="B20" s="405" t="s">
        <v>540</v>
      </c>
      <c r="C20" s="406">
        <v>65.293536073797966</v>
      </c>
      <c r="D20" s="407">
        <v>403.1408111957648</v>
      </c>
      <c r="E20" s="407">
        <v>112.01002100329718</v>
      </c>
      <c r="F20" s="408">
        <v>84.594472333041182</v>
      </c>
      <c r="G20" s="408">
        <v>103.32405469833218</v>
      </c>
      <c r="H20" s="408">
        <v>99.641091406044296</v>
      </c>
      <c r="I20" s="408">
        <v>106.92850887116194</v>
      </c>
      <c r="J20" s="408">
        <v>92.836448824266625</v>
      </c>
      <c r="K20" s="408">
        <v>104.04205387945507</v>
      </c>
      <c r="L20" s="408">
        <v>103.37953246001786</v>
      </c>
      <c r="M20" s="407">
        <v>81.20250628670523</v>
      </c>
      <c r="N20" s="407">
        <v>104.60474960536632</v>
      </c>
      <c r="O20" s="408">
        <v>109.17713748039401</v>
      </c>
      <c r="P20" s="408">
        <v>112.85170235912543</v>
      </c>
      <c r="Q20" s="408">
        <v>104.8819974524493</v>
      </c>
      <c r="R20" s="408">
        <v>83.811433099027269</v>
      </c>
      <c r="S20" s="409">
        <v>89.576404133608122</v>
      </c>
      <c r="T20" s="410">
        <v>85.68760974166085</v>
      </c>
    </row>
    <row r="21" spans="1:20" s="404" customFormat="1" ht="14.25" customHeight="1">
      <c r="A21" s="847"/>
      <c r="B21" s="405" t="s">
        <v>541</v>
      </c>
      <c r="C21" s="406">
        <v>109.67935490247555</v>
      </c>
      <c r="D21" s="407">
        <v>131.59771956747176</v>
      </c>
      <c r="E21" s="407">
        <v>112.80998075053616</v>
      </c>
      <c r="F21" s="408">
        <v>101.49463232376557</v>
      </c>
      <c r="G21" s="408">
        <v>120.23373433360466</v>
      </c>
      <c r="H21" s="408">
        <v>86.455411735860764</v>
      </c>
      <c r="I21" s="408">
        <v>99.889950434391423</v>
      </c>
      <c r="J21" s="408">
        <v>96.768613438136299</v>
      </c>
      <c r="K21" s="408">
        <v>92.799718561138008</v>
      </c>
      <c r="L21" s="408">
        <v>108.45598361659799</v>
      </c>
      <c r="M21" s="407">
        <v>91.810623599983728</v>
      </c>
      <c r="N21" s="407">
        <v>106.83427638605117</v>
      </c>
      <c r="O21" s="408">
        <v>104.7043434063107</v>
      </c>
      <c r="P21" s="408">
        <v>106.25173525395208</v>
      </c>
      <c r="Q21" s="408">
        <v>98.806849266479091</v>
      </c>
      <c r="R21" s="408">
        <v>98.78180283863388</v>
      </c>
      <c r="S21" s="409">
        <v>90.855939826000892</v>
      </c>
      <c r="T21" s="410">
        <v>101.56465876723571</v>
      </c>
    </row>
    <row r="22" spans="1:20" s="404" customFormat="1" ht="14.25" customHeight="1">
      <c r="A22" s="847"/>
      <c r="B22" s="405" t="s">
        <v>542</v>
      </c>
      <c r="C22" s="406">
        <v>96.059045992317891</v>
      </c>
      <c r="D22" s="407">
        <v>195.22535405294414</v>
      </c>
      <c r="E22" s="407">
        <v>118.49695867636318</v>
      </c>
      <c r="F22" s="408">
        <v>90.804210124919763</v>
      </c>
      <c r="G22" s="408">
        <v>121.73070966033102</v>
      </c>
      <c r="H22" s="408">
        <v>112.1125861863862</v>
      </c>
      <c r="I22" s="408">
        <v>100.53529344583912</v>
      </c>
      <c r="J22" s="408">
        <v>79.891253826281968</v>
      </c>
      <c r="K22" s="408">
        <v>97.413681455303987</v>
      </c>
      <c r="L22" s="408">
        <v>131.34660383273459</v>
      </c>
      <c r="M22" s="407">
        <v>85.197840156607839</v>
      </c>
      <c r="N22" s="407">
        <v>141.85575022862827</v>
      </c>
      <c r="O22" s="408">
        <v>123.2033440081324</v>
      </c>
      <c r="P22" s="408">
        <v>113.10045510248207</v>
      </c>
      <c r="Q22" s="408">
        <v>110.21108306595521</v>
      </c>
      <c r="R22" s="408">
        <v>107.45636604163803</v>
      </c>
      <c r="S22" s="409">
        <v>110.64601733288463</v>
      </c>
      <c r="T22" s="410">
        <v>91.489220523496797</v>
      </c>
    </row>
    <row r="23" spans="1:20" s="404" customFormat="1" ht="14.25" customHeight="1">
      <c r="A23" s="847"/>
      <c r="B23" s="405" t="s">
        <v>543</v>
      </c>
      <c r="C23" s="406">
        <v>102.11993797337618</v>
      </c>
      <c r="D23" s="407">
        <v>103.17029431021294</v>
      </c>
      <c r="E23" s="407">
        <v>112.05289801519461</v>
      </c>
      <c r="F23" s="408">
        <v>98.208417230833035</v>
      </c>
      <c r="G23" s="408">
        <v>158.96275428154519</v>
      </c>
      <c r="H23" s="408">
        <v>105.84662938558037</v>
      </c>
      <c r="I23" s="408">
        <v>107.4859582897658</v>
      </c>
      <c r="J23" s="408">
        <v>93.325695244932874</v>
      </c>
      <c r="K23" s="408">
        <v>94.074168793911682</v>
      </c>
      <c r="L23" s="408">
        <v>113.11169289616895</v>
      </c>
      <c r="M23" s="407">
        <v>86.499871769967484</v>
      </c>
      <c r="N23" s="407">
        <v>115.34377050772675</v>
      </c>
      <c r="O23" s="408">
        <v>114.35729810129939</v>
      </c>
      <c r="P23" s="408">
        <v>97.072646595641629</v>
      </c>
      <c r="Q23" s="408">
        <v>97.377031010810612</v>
      </c>
      <c r="R23" s="408">
        <v>92.029941872974618</v>
      </c>
      <c r="S23" s="409">
        <v>91.743672688654485</v>
      </c>
      <c r="T23" s="410">
        <v>98.340592237201633</v>
      </c>
    </row>
    <row r="24" spans="1:20" s="404" customFormat="1" ht="15" customHeight="1">
      <c r="A24" s="847"/>
      <c r="B24" s="405" t="s">
        <v>544</v>
      </c>
      <c r="C24" s="406">
        <v>110.45205946829432</v>
      </c>
      <c r="D24" s="407">
        <v>142.86853676699977</v>
      </c>
      <c r="E24" s="407">
        <v>144.8670115488529</v>
      </c>
      <c r="F24" s="408">
        <v>110.6888467962892</v>
      </c>
      <c r="G24" s="408">
        <v>118.70385555506161</v>
      </c>
      <c r="H24" s="408">
        <v>120.82481548493743</v>
      </c>
      <c r="I24" s="408">
        <v>100.44744108851707</v>
      </c>
      <c r="J24" s="408">
        <v>89.986855127027056</v>
      </c>
      <c r="K24" s="408">
        <v>90.574791711900076</v>
      </c>
      <c r="L24" s="408">
        <v>109.03955756360116</v>
      </c>
      <c r="M24" s="407">
        <v>76.813877240297785</v>
      </c>
      <c r="N24" s="407">
        <v>130.53497347906699</v>
      </c>
      <c r="O24" s="408">
        <v>131.81859285983791</v>
      </c>
      <c r="P24" s="408">
        <v>137.79516681649201</v>
      </c>
      <c r="Q24" s="408">
        <v>107.87214042602004</v>
      </c>
      <c r="R24" s="408">
        <v>118.27559286140678</v>
      </c>
      <c r="S24" s="409">
        <v>106.95162940867037</v>
      </c>
      <c r="T24" s="410">
        <v>111.08201839754526</v>
      </c>
    </row>
    <row r="25" spans="1:20" s="404" customFormat="1" ht="14.25">
      <c r="A25" s="847"/>
      <c r="B25" s="405" t="s">
        <v>545</v>
      </c>
      <c r="C25" s="406">
        <v>83.497441436243506</v>
      </c>
      <c r="D25" s="407">
        <v>119.97851824963496</v>
      </c>
      <c r="E25" s="407">
        <v>97.864879692312599</v>
      </c>
      <c r="F25" s="408">
        <v>88.929916090007652</v>
      </c>
      <c r="G25" s="408">
        <v>122.46726520630398</v>
      </c>
      <c r="H25" s="408">
        <v>94.072016637421996</v>
      </c>
      <c r="I25" s="408">
        <v>114.38558844397349</v>
      </c>
      <c r="J25" s="408">
        <v>95.721382282787999</v>
      </c>
      <c r="K25" s="408">
        <v>88.759218218412542</v>
      </c>
      <c r="L25" s="408">
        <v>118.25514687228336</v>
      </c>
      <c r="M25" s="407">
        <v>96.658482063340585</v>
      </c>
      <c r="N25" s="407">
        <v>133.76311745386724</v>
      </c>
      <c r="O25" s="408">
        <v>116.27811099712187</v>
      </c>
      <c r="P25" s="408">
        <v>116.42928712638125</v>
      </c>
      <c r="Q25" s="408">
        <v>102.76367924796256</v>
      </c>
      <c r="R25" s="408">
        <v>93.264999676566944</v>
      </c>
      <c r="S25" s="409">
        <v>100.58379705481431</v>
      </c>
      <c r="T25" s="410">
        <v>89.452657633936028</v>
      </c>
    </row>
    <row r="26" spans="1:20" s="404" customFormat="1" ht="14.25" customHeight="1" thickBot="1">
      <c r="A26" s="847"/>
      <c r="B26" s="423" t="s">
        <v>546</v>
      </c>
      <c r="C26" s="424">
        <v>100.37100933545314</v>
      </c>
      <c r="D26" s="425">
        <v>112.52239546186969</v>
      </c>
      <c r="E26" s="425">
        <v>123.17194395749895</v>
      </c>
      <c r="F26" s="426">
        <v>95.980404274172443</v>
      </c>
      <c r="G26" s="426">
        <v>109.0639031897277</v>
      </c>
      <c r="H26" s="426">
        <v>129.70535144476432</v>
      </c>
      <c r="I26" s="426">
        <v>102.91673055518997</v>
      </c>
      <c r="J26" s="426">
        <v>96.892523171383303</v>
      </c>
      <c r="K26" s="426">
        <v>88.079442366539084</v>
      </c>
      <c r="L26" s="426">
        <v>106.46241765225422</v>
      </c>
      <c r="M26" s="425">
        <v>73.41658480792529</v>
      </c>
      <c r="N26" s="425">
        <v>144.34258086525514</v>
      </c>
      <c r="O26" s="426">
        <v>137.11882080369699</v>
      </c>
      <c r="P26" s="426">
        <v>121.70030726830021</v>
      </c>
      <c r="Q26" s="426">
        <v>106.84624067904669</v>
      </c>
      <c r="R26" s="426">
        <v>114.69872253977248</v>
      </c>
      <c r="S26" s="427">
        <v>120.6746483963486</v>
      </c>
      <c r="T26" s="428">
        <v>96.539684370297238</v>
      </c>
    </row>
    <row r="27" spans="1:20" s="404" customFormat="1" ht="14.25">
      <c r="A27" s="846">
        <v>2002</v>
      </c>
      <c r="B27" s="397" t="s">
        <v>536</v>
      </c>
      <c r="C27" s="398">
        <v>103.04030259274285</v>
      </c>
      <c r="D27" s="399">
        <v>160.57737099678451</v>
      </c>
      <c r="E27" s="399">
        <v>95.615573842768043</v>
      </c>
      <c r="F27" s="400">
        <v>90.789840985154768</v>
      </c>
      <c r="G27" s="400">
        <v>122.93111044485647</v>
      </c>
      <c r="H27" s="400">
        <v>102.02852513785295</v>
      </c>
      <c r="I27" s="400">
        <v>127.35615879116234</v>
      </c>
      <c r="J27" s="400">
        <v>95.969432173527096</v>
      </c>
      <c r="K27" s="400">
        <v>88.741221476973166</v>
      </c>
      <c r="L27" s="400">
        <v>96.656288180625808</v>
      </c>
      <c r="M27" s="399">
        <v>72.851701481315004</v>
      </c>
      <c r="N27" s="399">
        <v>112.66475396255734</v>
      </c>
      <c r="O27" s="400">
        <v>107.99372998475178</v>
      </c>
      <c r="P27" s="400">
        <v>113.8358511503836</v>
      </c>
      <c r="Q27" s="400">
        <v>107.30743919968155</v>
      </c>
      <c r="R27" s="400">
        <v>96.162426913328517</v>
      </c>
      <c r="S27" s="401">
        <v>95.140508389731323</v>
      </c>
      <c r="T27" s="402">
        <v>91.342503881788105</v>
      </c>
    </row>
    <row r="28" spans="1:20" s="404" customFormat="1" ht="14.25">
      <c r="A28" s="847"/>
      <c r="B28" s="405" t="s">
        <v>537</v>
      </c>
      <c r="C28" s="406">
        <v>100.26580254074318</v>
      </c>
      <c r="D28" s="407">
        <v>161.51033165058726</v>
      </c>
      <c r="E28" s="407">
        <v>85.259435492441796</v>
      </c>
      <c r="F28" s="408">
        <v>72.827411661196166</v>
      </c>
      <c r="G28" s="408">
        <v>111.33801790330777</v>
      </c>
      <c r="H28" s="408">
        <v>94.695500117335939</v>
      </c>
      <c r="I28" s="408">
        <v>105.33540490212971</v>
      </c>
      <c r="J28" s="408">
        <v>97.357227331115553</v>
      </c>
      <c r="K28" s="408">
        <v>83.392444514612492</v>
      </c>
      <c r="L28" s="408">
        <v>99.933537861427737</v>
      </c>
      <c r="M28" s="407">
        <v>87.343444527757526</v>
      </c>
      <c r="N28" s="407">
        <v>121.83883955223631</v>
      </c>
      <c r="O28" s="408">
        <v>106.99751475710416</v>
      </c>
      <c r="P28" s="408">
        <v>97.097397613631074</v>
      </c>
      <c r="Q28" s="408">
        <v>115.34513637670452</v>
      </c>
      <c r="R28" s="408">
        <v>115.70757286375142</v>
      </c>
      <c r="S28" s="409">
        <v>108.03409963034278</v>
      </c>
      <c r="T28" s="410">
        <v>73.617778574767314</v>
      </c>
    </row>
    <row r="29" spans="1:20" s="404" customFormat="1" ht="14.25">
      <c r="A29" s="847"/>
      <c r="B29" s="405" t="s">
        <v>538</v>
      </c>
      <c r="C29" s="406">
        <v>77.019246900625831</v>
      </c>
      <c r="D29" s="407">
        <v>115.4742904479449</v>
      </c>
      <c r="E29" s="407">
        <v>137.08656228848577</v>
      </c>
      <c r="F29" s="408">
        <v>78.432281829778788</v>
      </c>
      <c r="G29" s="408">
        <v>114.02320129776936</v>
      </c>
      <c r="H29" s="408">
        <v>115.00508522171258</v>
      </c>
      <c r="I29" s="408">
        <v>113.74525564979848</v>
      </c>
      <c r="J29" s="408">
        <v>102.94703864146962</v>
      </c>
      <c r="K29" s="408">
        <v>87.975756078054772</v>
      </c>
      <c r="L29" s="408">
        <v>124.19118238982927</v>
      </c>
      <c r="M29" s="407">
        <v>81.425499055975479</v>
      </c>
      <c r="N29" s="407">
        <v>138.64191579461703</v>
      </c>
      <c r="O29" s="408">
        <v>140.80382172357989</v>
      </c>
      <c r="P29" s="408">
        <v>112.74914382320856</v>
      </c>
      <c r="Q29" s="408">
        <v>114.29496271489296</v>
      </c>
      <c r="R29" s="408">
        <v>118.37639495192991</v>
      </c>
      <c r="S29" s="409">
        <v>123.79781083159745</v>
      </c>
      <c r="T29" s="410">
        <v>79.360582625432471</v>
      </c>
    </row>
    <row r="30" spans="1:20" s="404" customFormat="1" ht="14.25">
      <c r="A30" s="847"/>
      <c r="B30" s="405" t="s">
        <v>539</v>
      </c>
      <c r="C30" s="406">
        <v>100.50750395305516</v>
      </c>
      <c r="D30" s="407">
        <v>161.8996695332323</v>
      </c>
      <c r="E30" s="407">
        <v>85.464962456264487</v>
      </c>
      <c r="F30" s="408">
        <v>79.964674701937213</v>
      </c>
      <c r="G30" s="408">
        <v>111.60641007181718</v>
      </c>
      <c r="H30" s="408">
        <v>94.923773721475754</v>
      </c>
      <c r="I30" s="408">
        <v>105.58932713170493</v>
      </c>
      <c r="J30" s="408">
        <v>97.591917312628894</v>
      </c>
      <c r="K30" s="408">
        <v>83.593470897532399</v>
      </c>
      <c r="L30" s="408">
        <v>100.17443831428773</v>
      </c>
      <c r="M30" s="407">
        <v>87.553995217659718</v>
      </c>
      <c r="N30" s="407">
        <v>122.1325450714462</v>
      </c>
      <c r="O30" s="408">
        <v>107.25544367978095</v>
      </c>
      <c r="P30" s="408">
        <v>97.331461247894552</v>
      </c>
      <c r="Q30" s="408">
        <v>102.0795126625962</v>
      </c>
      <c r="R30" s="408">
        <v>106.7772256376316</v>
      </c>
      <c r="S30" s="409">
        <v>100.9217078891983</v>
      </c>
      <c r="T30" s="410">
        <v>80.560130029903675</v>
      </c>
    </row>
    <row r="31" spans="1:20" s="404" customFormat="1" ht="14.25">
      <c r="A31" s="847"/>
      <c r="B31" s="405" t="s">
        <v>40</v>
      </c>
      <c r="C31" s="406">
        <v>100.4067950312585</v>
      </c>
      <c r="D31" s="407">
        <v>161.73744541546353</v>
      </c>
      <c r="E31" s="407">
        <v>85.379326221338374</v>
      </c>
      <c r="F31" s="408">
        <v>79.673962106389581</v>
      </c>
      <c r="G31" s="408">
        <v>111.49458000160496</v>
      </c>
      <c r="H31" s="408">
        <v>94.828659719750846</v>
      </c>
      <c r="I31" s="408">
        <v>105.48352620271527</v>
      </c>
      <c r="J31" s="408">
        <v>97.494129820331679</v>
      </c>
      <c r="K31" s="408">
        <v>83.509709904649114</v>
      </c>
      <c r="L31" s="408">
        <v>100.07406312559606</v>
      </c>
      <c r="M31" s="407">
        <v>87.466265763533798</v>
      </c>
      <c r="N31" s="407">
        <v>122.01016777177543</v>
      </c>
      <c r="O31" s="408">
        <v>107.14797329533229</v>
      </c>
      <c r="P31" s="408">
        <v>97.233934733618142</v>
      </c>
      <c r="Q31" s="408">
        <v>106.76057522249904</v>
      </c>
      <c r="R31" s="408">
        <v>114.60676124689634</v>
      </c>
      <c r="S31" s="409">
        <v>120.57789582196789</v>
      </c>
      <c r="T31" s="410">
        <v>80.280393988608409</v>
      </c>
    </row>
    <row r="32" spans="1:20" s="404" customFormat="1" ht="14.25">
      <c r="A32" s="847"/>
      <c r="B32" s="405" t="s">
        <v>540</v>
      </c>
      <c r="C32" s="406">
        <v>92.165733108776635</v>
      </c>
      <c r="D32" s="407">
        <v>148.26912269272222</v>
      </c>
      <c r="E32" s="407">
        <v>80.82792961634685</v>
      </c>
      <c r="F32" s="408">
        <v>85.033140135448491</v>
      </c>
      <c r="G32" s="408">
        <v>107.10351730107774</v>
      </c>
      <c r="H32" s="408">
        <v>96.605934792658203</v>
      </c>
      <c r="I32" s="408">
        <v>101.49597675671164</v>
      </c>
      <c r="J32" s="408">
        <v>81.661398354761872</v>
      </c>
      <c r="K32" s="408">
        <v>103.83460523334918</v>
      </c>
      <c r="L32" s="408">
        <v>108.16232465905507</v>
      </c>
      <c r="M32" s="407">
        <v>77.556663247022868</v>
      </c>
      <c r="N32" s="407">
        <v>103.20234885600246</v>
      </c>
      <c r="O32" s="408">
        <v>98.266691196876764</v>
      </c>
      <c r="P32" s="408">
        <v>100.50350289741009</v>
      </c>
      <c r="Q32" s="408">
        <v>113.95173459863204</v>
      </c>
      <c r="R32" s="408">
        <v>118.0209102824046</v>
      </c>
      <c r="S32" s="409">
        <v>123.42604563390493</v>
      </c>
      <c r="T32" s="410">
        <v>85.47959412774162</v>
      </c>
    </row>
    <row r="33" spans="1:20" s="404" customFormat="1" ht="14.25">
      <c r="A33" s="847"/>
      <c r="B33" s="405" t="s">
        <v>541</v>
      </c>
      <c r="C33" s="406">
        <v>65.747923768108791</v>
      </c>
      <c r="D33" s="407">
        <v>200.94596983299351</v>
      </c>
      <c r="E33" s="407">
        <v>112.78951585445481</v>
      </c>
      <c r="F33" s="408">
        <v>82.323726427677684</v>
      </c>
      <c r="G33" s="408">
        <v>104.04310258276838</v>
      </c>
      <c r="H33" s="408">
        <v>100.33450898617714</v>
      </c>
      <c r="I33" s="408">
        <v>107.67264070294311</v>
      </c>
      <c r="J33" s="408">
        <v>93.482511856931723</v>
      </c>
      <c r="K33" s="408">
        <v>104.76609842990212</v>
      </c>
      <c r="L33" s="408">
        <v>104.09896642267458</v>
      </c>
      <c r="M33" s="407">
        <v>81.767606935599076</v>
      </c>
      <c r="N33" s="407">
        <v>105.3327100413492</v>
      </c>
      <c r="O33" s="408">
        <v>109.93691786225455</v>
      </c>
      <c r="P33" s="408">
        <v>113.63705459944613</v>
      </c>
      <c r="Q33" s="408">
        <v>105.61188729856316</v>
      </c>
      <c r="R33" s="408">
        <v>84.39468966824893</v>
      </c>
      <c r="S33" s="409">
        <v>90.199780017140043</v>
      </c>
      <c r="T33" s="410">
        <v>83.120135639903395</v>
      </c>
    </row>
    <row r="34" spans="1:20" s="404" customFormat="1" ht="14.25">
      <c r="A34" s="847"/>
      <c r="B34" s="405" t="s">
        <v>542</v>
      </c>
      <c r="C34" s="406">
        <v>110.54305906021337</v>
      </c>
      <c r="D34" s="407">
        <v>132.6340266978365</v>
      </c>
      <c r="E34" s="407">
        <v>113.69833799420512</v>
      </c>
      <c r="F34" s="408">
        <v>86.279141835037734</v>
      </c>
      <c r="G34" s="408">
        <v>121.1805522314362</v>
      </c>
      <c r="H34" s="408">
        <v>87.136231737415244</v>
      </c>
      <c r="I34" s="408">
        <v>100.67656488506104</v>
      </c>
      <c r="J34" s="408">
        <v>97.530647950824303</v>
      </c>
      <c r="K34" s="408">
        <v>93.530498777974813</v>
      </c>
      <c r="L34" s="408">
        <v>109.31005395704169</v>
      </c>
      <c r="M34" s="407">
        <v>92.533614881235508</v>
      </c>
      <c r="N34" s="407">
        <v>107.67557608904076</v>
      </c>
      <c r="O34" s="408">
        <v>105.52887029027762</v>
      </c>
      <c r="P34" s="408">
        <v>107.08844755580047</v>
      </c>
      <c r="Q34" s="408">
        <v>99.584934500480642</v>
      </c>
      <c r="R34" s="408">
        <v>99.559690836757383</v>
      </c>
      <c r="S34" s="409">
        <v>91.571413153252578</v>
      </c>
      <c r="T34" s="410">
        <v>86.783995771250886</v>
      </c>
    </row>
    <row r="35" spans="1:20" s="404" customFormat="1" ht="14.25">
      <c r="A35" s="847"/>
      <c r="B35" s="405" t="s">
        <v>543</v>
      </c>
      <c r="C35" s="406">
        <v>95.982121831363088</v>
      </c>
      <c r="D35" s="407">
        <v>195.06901743308188</v>
      </c>
      <c r="E35" s="407">
        <v>118.40206621696268</v>
      </c>
      <c r="F35" s="408">
        <v>92.354145148240946</v>
      </c>
      <c r="G35" s="408">
        <v>241.78274326159999</v>
      </c>
      <c r="H35" s="408">
        <v>112.02280633758829</v>
      </c>
      <c r="I35" s="408">
        <v>100.45478470233894</v>
      </c>
      <c r="J35" s="408">
        <v>79.827276846240906</v>
      </c>
      <c r="K35" s="408">
        <v>97.335672501185613</v>
      </c>
      <c r="L35" s="408">
        <v>131.24142136720286</v>
      </c>
      <c r="M35" s="407">
        <v>85.129613657983938</v>
      </c>
      <c r="N35" s="407">
        <v>141.74215203024701</v>
      </c>
      <c r="O35" s="408">
        <v>123.10468267158934</v>
      </c>
      <c r="P35" s="408">
        <v>113.00988416746507</v>
      </c>
      <c r="Q35" s="408">
        <v>110.12282594237888</v>
      </c>
      <c r="R35" s="408">
        <v>107.37031489766076</v>
      </c>
      <c r="S35" s="409">
        <v>110.55741191359904</v>
      </c>
      <c r="T35" s="410">
        <v>95.240013708360749</v>
      </c>
    </row>
    <row r="36" spans="1:20" s="404" customFormat="1" ht="14.25">
      <c r="A36" s="847"/>
      <c r="B36" s="405" t="s">
        <v>544</v>
      </c>
      <c r="C36" s="406">
        <v>102.08925904147951</v>
      </c>
      <c r="D36" s="407">
        <v>103.13929982964709</v>
      </c>
      <c r="E36" s="407">
        <v>112.0192350175934</v>
      </c>
      <c r="F36" s="408">
        <v>87.366654528897229</v>
      </c>
      <c r="G36" s="408">
        <v>158.9149985973028</v>
      </c>
      <c r="H36" s="408">
        <v>105.8148308788553</v>
      </c>
      <c r="I36" s="408">
        <v>107.45366729488603</v>
      </c>
      <c r="J36" s="408">
        <v>93.297658284614968</v>
      </c>
      <c r="K36" s="408">
        <v>94.045906976729469</v>
      </c>
      <c r="L36" s="408">
        <v>113.07771181478617</v>
      </c>
      <c r="M36" s="407">
        <v>86.473885427557107</v>
      </c>
      <c r="N36" s="407">
        <v>115.30911886427363</v>
      </c>
      <c r="O36" s="408">
        <v>114.32294281446744</v>
      </c>
      <c r="P36" s="408">
        <v>97.04348397399265</v>
      </c>
      <c r="Q36" s="408">
        <v>97.347776945816392</v>
      </c>
      <c r="R36" s="408">
        <v>92.002294183647663</v>
      </c>
      <c r="S36" s="409">
        <v>91.716111000484446</v>
      </c>
      <c r="T36" s="410">
        <v>87.791988755695911</v>
      </c>
    </row>
    <row r="37" spans="1:20" s="404" customFormat="1" ht="14.25">
      <c r="A37" s="847"/>
      <c r="B37" s="405" t="s">
        <v>545</v>
      </c>
      <c r="C37" s="406">
        <v>100.44142395414907</v>
      </c>
      <c r="D37" s="407">
        <v>112.60133480524844</v>
      </c>
      <c r="E37" s="407">
        <v>123.25835442128957</v>
      </c>
      <c r="F37" s="408">
        <v>83.399176044926264</v>
      </c>
      <c r="G37" s="408">
        <v>109.14041625069461</v>
      </c>
      <c r="H37" s="408">
        <v>129.79634537742749</v>
      </c>
      <c r="I37" s="408">
        <v>102.98893110779433</v>
      </c>
      <c r="J37" s="408">
        <v>96.960497481084616</v>
      </c>
      <c r="K37" s="408">
        <v>88.141233917608005</v>
      </c>
      <c r="L37" s="408">
        <v>106.53710565822396</v>
      </c>
      <c r="M37" s="407">
        <v>73.46808972811526</v>
      </c>
      <c r="N37" s="407">
        <v>144.44384344954625</v>
      </c>
      <c r="O37" s="408">
        <v>137.21501560682646</v>
      </c>
      <c r="P37" s="408">
        <v>121.78568531509093</v>
      </c>
      <c r="Q37" s="408">
        <v>114.23775802884948</v>
      </c>
      <c r="R37" s="408">
        <v>118.31714750700903</v>
      </c>
      <c r="S37" s="409">
        <v>123.73584996531535</v>
      </c>
      <c r="T37" s="410">
        <v>84.305305285321396</v>
      </c>
    </row>
    <row r="38" spans="1:20" s="404" customFormat="1" ht="15" thickBot="1">
      <c r="A38" s="848"/>
      <c r="B38" s="411" t="s">
        <v>546</v>
      </c>
      <c r="C38" s="412">
        <v>83.347345337345686</v>
      </c>
      <c r="D38" s="413">
        <v>119.76375234112815</v>
      </c>
      <c r="E38" s="413">
        <v>97.68912693165322</v>
      </c>
      <c r="F38" s="414">
        <v>84.844991398460763</v>
      </c>
      <c r="G38" s="414">
        <v>122.24746636865515</v>
      </c>
      <c r="H38" s="414">
        <v>93.903213182669234</v>
      </c>
      <c r="I38" s="414">
        <v>114.18018114768191</v>
      </c>
      <c r="J38" s="414">
        <v>95.550372124597459</v>
      </c>
      <c r="K38" s="414">
        <v>88.600070020267054</v>
      </c>
      <c r="L38" s="414">
        <v>118.04326885774807</v>
      </c>
      <c r="M38" s="413">
        <v>96.485000519599993</v>
      </c>
      <c r="N38" s="413">
        <v>133.52493923798889</v>
      </c>
      <c r="O38" s="414">
        <v>116.07012937606994</v>
      </c>
      <c r="P38" s="414">
        <v>116.22040496611086</v>
      </c>
      <c r="Q38" s="414">
        <v>102.57920582331407</v>
      </c>
      <c r="R38" s="414">
        <v>93.097441622423688</v>
      </c>
      <c r="S38" s="415">
        <v>100.40756874429015</v>
      </c>
      <c r="T38" s="416">
        <v>85.473242231633563</v>
      </c>
    </row>
    <row r="39" spans="1:20" s="404" customFormat="1" ht="14.25">
      <c r="A39" s="847">
        <v>2003</v>
      </c>
      <c r="B39" s="417" t="s">
        <v>536</v>
      </c>
      <c r="C39" s="418">
        <v>110.50741835936701</v>
      </c>
      <c r="D39" s="419">
        <v>142.94014289007865</v>
      </c>
      <c r="E39" s="419">
        <v>144.93961931326194</v>
      </c>
      <c r="F39" s="420">
        <v>78.372453673409979</v>
      </c>
      <c r="G39" s="420">
        <v>117.60982201677659</v>
      </c>
      <c r="H39" s="420">
        <v>120.8853732312711</v>
      </c>
      <c r="I39" s="420">
        <v>100.49778563597521</v>
      </c>
      <c r="J39" s="420">
        <v>90.031956798602323</v>
      </c>
      <c r="K39" s="420">
        <v>90.620188058989015</v>
      </c>
      <c r="L39" s="420">
        <v>109.09420850464147</v>
      </c>
      <c r="M39" s="419">
        <v>76.852376577326794</v>
      </c>
      <c r="N39" s="419">
        <v>130.60039798461978</v>
      </c>
      <c r="O39" s="420">
        <v>131.88466071913015</v>
      </c>
      <c r="P39" s="420">
        <v>137.86423015190525</v>
      </c>
      <c r="Q39" s="420">
        <v>107.92620625422072</v>
      </c>
      <c r="R39" s="420">
        <v>118.33487293000211</v>
      </c>
      <c r="S39" s="421">
        <v>107.00523387409173</v>
      </c>
      <c r="T39" s="422">
        <v>79.642523094853217</v>
      </c>
    </row>
    <row r="40" spans="1:20" s="404" customFormat="1" ht="14.25">
      <c r="A40" s="847"/>
      <c r="B40" s="405" t="s">
        <v>537</v>
      </c>
      <c r="C40" s="406">
        <v>103.2263892232906</v>
      </c>
      <c r="D40" s="407">
        <v>160.86736725222164</v>
      </c>
      <c r="E40" s="407">
        <v>95.788251712655651</v>
      </c>
      <c r="F40" s="408">
        <v>77.945287721066478</v>
      </c>
      <c r="G40" s="408">
        <v>123.15311907212721</v>
      </c>
      <c r="H40" s="408">
        <v>102.21278453912528</v>
      </c>
      <c r="I40" s="408">
        <v>127.58615887727058</v>
      </c>
      <c r="J40" s="408">
        <v>96.142749097287876</v>
      </c>
      <c r="K40" s="408">
        <v>88.901484543752076</v>
      </c>
      <c r="L40" s="408">
        <v>96.830845538632403</v>
      </c>
      <c r="M40" s="407">
        <v>72.983268715855345</v>
      </c>
      <c r="N40" s="407">
        <v>112.86822196409504</v>
      </c>
      <c r="O40" s="408">
        <v>108.18876230538241</v>
      </c>
      <c r="P40" s="408">
        <v>114.04143410620854</v>
      </c>
      <c r="Q40" s="408">
        <v>107.50123210683459</v>
      </c>
      <c r="R40" s="408">
        <v>96.336092377805258</v>
      </c>
      <c r="S40" s="409">
        <v>95.312328310571615</v>
      </c>
      <c r="T40" s="410">
        <v>78.851704129196648</v>
      </c>
    </row>
    <row r="41" spans="1:20" s="404" customFormat="1" ht="14.25">
      <c r="A41" s="847"/>
      <c r="B41" s="405" t="s">
        <v>538</v>
      </c>
      <c r="C41" s="406">
        <v>66.345542366061096</v>
      </c>
      <c r="D41" s="407">
        <v>409.63619642910044</v>
      </c>
      <c r="E41" s="407">
        <v>113.81472103912949</v>
      </c>
      <c r="F41" s="408">
        <v>89.210672178932654</v>
      </c>
      <c r="G41" s="408">
        <v>160.64982192761622</v>
      </c>
      <c r="H41" s="408">
        <v>103.82316002561785</v>
      </c>
      <c r="I41" s="408">
        <v>626.84790390926685</v>
      </c>
      <c r="J41" s="408">
        <v>94.33222519337167</v>
      </c>
      <c r="K41" s="408">
        <v>105.7183744147292</v>
      </c>
      <c r="L41" s="408">
        <v>143.97817101068389</v>
      </c>
      <c r="M41" s="407">
        <v>82.510837136861667</v>
      </c>
      <c r="N41" s="407">
        <v>106.29013626693538</v>
      </c>
      <c r="O41" s="408">
        <v>110.9361942340494</v>
      </c>
      <c r="P41" s="408">
        <v>109.10245030477303</v>
      </c>
      <c r="Q41" s="408">
        <v>133.86020297692647</v>
      </c>
      <c r="R41" s="408">
        <v>85.16179885168178</v>
      </c>
      <c r="S41" s="409">
        <v>91.019654820480923</v>
      </c>
      <c r="T41" s="410">
        <v>90.979867576966512</v>
      </c>
    </row>
    <row r="42" spans="1:20" s="404" customFormat="1" ht="14.25">
      <c r="A42" s="847"/>
      <c r="B42" s="405" t="s">
        <v>539</v>
      </c>
      <c r="C42" s="406">
        <v>103.51680087418464</v>
      </c>
      <c r="D42" s="407">
        <v>104.58152466784401</v>
      </c>
      <c r="E42" s="407">
        <v>113.58563040097326</v>
      </c>
      <c r="F42" s="408">
        <v>84.823864768845027</v>
      </c>
      <c r="G42" s="408">
        <v>174.37558100136633</v>
      </c>
      <c r="H42" s="408">
        <v>107.84232663201378</v>
      </c>
      <c r="I42" s="408">
        <v>115.61670636002</v>
      </c>
      <c r="J42" s="408">
        <v>94.602264776475224</v>
      </c>
      <c r="K42" s="408">
        <v>95.360976433247174</v>
      </c>
      <c r="L42" s="408">
        <v>318.15600850226735</v>
      </c>
      <c r="M42" s="407">
        <v>87.683073250482067</v>
      </c>
      <c r="N42" s="407">
        <v>116.92151758688789</v>
      </c>
      <c r="O42" s="408">
        <v>115.92155156956962</v>
      </c>
      <c r="P42" s="408">
        <v>109.06767750779626</v>
      </c>
      <c r="Q42" s="408">
        <v>157.87652382126251</v>
      </c>
      <c r="R42" s="408">
        <v>93.288787247512857</v>
      </c>
      <c r="S42" s="409">
        <v>92.99860228718309</v>
      </c>
      <c r="T42" s="410">
        <v>87.634387492188125</v>
      </c>
    </row>
    <row r="43" spans="1:20" s="404" customFormat="1" ht="14.25">
      <c r="A43" s="847"/>
      <c r="B43" s="405" t="s">
        <v>40</v>
      </c>
      <c r="C43" s="406">
        <v>105.29091700775642</v>
      </c>
      <c r="D43" s="407">
        <v>164.08471459726613</v>
      </c>
      <c r="E43" s="407">
        <v>97.704016746908735</v>
      </c>
      <c r="F43" s="408">
        <v>88.400946256524577</v>
      </c>
      <c r="G43" s="408">
        <v>135.33486534156955</v>
      </c>
      <c r="H43" s="408">
        <v>143.73669596212807</v>
      </c>
      <c r="I43" s="408">
        <v>125.20430818627</v>
      </c>
      <c r="J43" s="408">
        <v>98.065604079233623</v>
      </c>
      <c r="K43" s="408">
        <v>90.679514234627135</v>
      </c>
      <c r="L43" s="408">
        <v>143.93957280488581</v>
      </c>
      <c r="M43" s="407">
        <v>74.442934090172443</v>
      </c>
      <c r="N43" s="407">
        <v>115.12558640337694</v>
      </c>
      <c r="O43" s="408">
        <v>110.35253755149003</v>
      </c>
      <c r="P43" s="408">
        <v>121.77334770892656</v>
      </c>
      <c r="Q43" s="408">
        <v>109.05737550393597</v>
      </c>
      <c r="R43" s="408">
        <v>98.262814225361367</v>
      </c>
      <c r="S43" s="409">
        <v>97.218574876783066</v>
      </c>
      <c r="T43" s="410">
        <v>90.975029476304229</v>
      </c>
    </row>
    <row r="44" spans="1:20" s="404" customFormat="1" ht="14.25">
      <c r="A44" s="847"/>
      <c r="B44" s="405" t="s">
        <v>540</v>
      </c>
      <c r="C44" s="406">
        <v>103.07180487430232</v>
      </c>
      <c r="D44" s="407">
        <v>166.03030113191963</v>
      </c>
      <c r="E44" s="407">
        <v>87.645475088070739</v>
      </c>
      <c r="F44" s="408">
        <v>90.077410823914718</v>
      </c>
      <c r="G44" s="408">
        <v>136.89187677754899</v>
      </c>
      <c r="H44" s="408">
        <v>112.74695904496633</v>
      </c>
      <c r="I44" s="408">
        <v>379.92023988593076</v>
      </c>
      <c r="J44" s="408">
        <v>100.08183133524692</v>
      </c>
      <c r="K44" s="408">
        <v>85.726235178823401</v>
      </c>
      <c r="L44" s="408">
        <v>151.8153082375394</v>
      </c>
      <c r="M44" s="407">
        <v>89.787806443340727</v>
      </c>
      <c r="N44" s="407">
        <v>125.24857706431366</v>
      </c>
      <c r="O44" s="408">
        <v>109.99190834380545</v>
      </c>
      <c r="P44" s="408">
        <v>110.26787491742596</v>
      </c>
      <c r="Q44" s="408">
        <v>107.56188184071495</v>
      </c>
      <c r="R44" s="408">
        <v>117.64866838781511</v>
      </c>
      <c r="S44" s="409">
        <v>123.77828957140501</v>
      </c>
      <c r="T44" s="410">
        <v>91.110117291318019</v>
      </c>
    </row>
    <row r="45" spans="1:20" s="404" customFormat="1" ht="14.25">
      <c r="A45" s="847"/>
      <c r="B45" s="405" t="s">
        <v>541</v>
      </c>
      <c r="C45" s="406">
        <v>98.881393457749851</v>
      </c>
      <c r="D45" s="407">
        <v>200.96134463568887</v>
      </c>
      <c r="E45" s="407">
        <v>121.97856301176715</v>
      </c>
      <c r="F45" s="408">
        <v>92.333945121420257</v>
      </c>
      <c r="G45" s="408">
        <v>245.20702048672999</v>
      </c>
      <c r="H45" s="408">
        <v>127.15748690133415</v>
      </c>
      <c r="I45" s="408">
        <v>175.19457309469999</v>
      </c>
      <c r="J45" s="408">
        <v>82.238569223988705</v>
      </c>
      <c r="K45" s="408">
        <v>100.27582998190664</v>
      </c>
      <c r="L45" s="408">
        <v>676.9579003589929</v>
      </c>
      <c r="M45" s="407">
        <v>87.701070391119117</v>
      </c>
      <c r="N45" s="407">
        <v>146.02366812723758</v>
      </c>
      <c r="O45" s="408">
        <v>126.82322844589686</v>
      </c>
      <c r="P45" s="408">
        <v>141.829208393762</v>
      </c>
      <c r="Q45" s="408">
        <v>113.44923692997116</v>
      </c>
      <c r="R45" s="408">
        <v>110.6135825141647</v>
      </c>
      <c r="S45" s="409">
        <v>113.89695016647305</v>
      </c>
      <c r="T45" s="410">
        <v>119.42210974082057</v>
      </c>
    </row>
    <row r="46" spans="1:20" s="404" customFormat="1" ht="14.25">
      <c r="A46" s="847"/>
      <c r="B46" s="405" t="s">
        <v>542</v>
      </c>
      <c r="C46" s="406">
        <v>97.149951002712399</v>
      </c>
      <c r="D46" s="407">
        <v>98.149188424210706</v>
      </c>
      <c r="E46" s="407">
        <v>106.59949239877172</v>
      </c>
      <c r="F46" s="408">
        <v>83.357794916117754</v>
      </c>
      <c r="G46" s="408">
        <v>151.22633343207082</v>
      </c>
      <c r="H46" s="408">
        <v>100.69527128810306</v>
      </c>
      <c r="I46" s="408">
        <v>102.25481710930976</v>
      </c>
      <c r="J46" s="408">
        <v>88.78370767638495</v>
      </c>
      <c r="K46" s="408">
        <v>89.495754411616517</v>
      </c>
      <c r="L46" s="408">
        <v>107.60675772822272</v>
      </c>
      <c r="M46" s="407">
        <v>82.290084282312478</v>
      </c>
      <c r="N46" s="407">
        <v>109.73020426756545</v>
      </c>
      <c r="O46" s="408">
        <v>108.79174163452274</v>
      </c>
      <c r="P46" s="408">
        <v>92.348301887709795</v>
      </c>
      <c r="Q46" s="408">
        <v>97.625972279246852</v>
      </c>
      <c r="R46" s="408">
        <v>88.602053237127137</v>
      </c>
      <c r="S46" s="409">
        <v>95.559196867410662</v>
      </c>
      <c r="T46" s="410">
        <v>83.758248887522271</v>
      </c>
    </row>
    <row r="47" spans="1:20" s="404" customFormat="1" ht="14.25">
      <c r="A47" s="847"/>
      <c r="B47" s="405" t="s">
        <v>543</v>
      </c>
      <c r="C47" s="406">
        <v>108.28199093968081</v>
      </c>
      <c r="D47" s="407">
        <v>140.0615767666205</v>
      </c>
      <c r="E47" s="407">
        <v>142.02078718182645</v>
      </c>
      <c r="F47" s="408">
        <v>89.964856906634111</v>
      </c>
      <c r="G47" s="408">
        <v>116.37012072882345</v>
      </c>
      <c r="H47" s="408">
        <v>118.45095182932322</v>
      </c>
      <c r="I47" s="408">
        <v>98.473934840184427</v>
      </c>
      <c r="J47" s="408">
        <v>88.218869610960624</v>
      </c>
      <c r="K47" s="408">
        <v>88.795254903550969</v>
      </c>
      <c r="L47" s="408">
        <v>106.89724066903213</v>
      </c>
      <c r="M47" s="407">
        <v>75.304703230873486</v>
      </c>
      <c r="N47" s="407">
        <v>127.97033286240945</v>
      </c>
      <c r="O47" s="408">
        <v>129.22873277558287</v>
      </c>
      <c r="P47" s="408">
        <v>135.08788406529143</v>
      </c>
      <c r="Q47" s="408">
        <v>105.75275995951858</v>
      </c>
      <c r="R47" s="408">
        <v>115.95181417246975</v>
      </c>
      <c r="S47" s="409">
        <v>104.85033436023066</v>
      </c>
      <c r="T47" s="410">
        <v>90.853307801892697</v>
      </c>
    </row>
    <row r="48" spans="1:20" s="404" customFormat="1" ht="14.25">
      <c r="A48" s="847"/>
      <c r="B48" s="405" t="s">
        <v>544</v>
      </c>
      <c r="C48" s="406">
        <v>96.144759121964384</v>
      </c>
      <c r="D48" s="407">
        <v>149.83139863590563</v>
      </c>
      <c r="E48" s="407">
        <v>89.216899444101884</v>
      </c>
      <c r="F48" s="408">
        <v>94.479587415793659</v>
      </c>
      <c r="G48" s="408">
        <v>114.70445742427779</v>
      </c>
      <c r="H48" s="408">
        <v>95.200690659414406</v>
      </c>
      <c r="I48" s="408">
        <v>118.83337782985916</v>
      </c>
      <c r="J48" s="408">
        <v>89.547077285654709</v>
      </c>
      <c r="K48" s="408">
        <v>82.802584501081256</v>
      </c>
      <c r="L48" s="408">
        <v>90.187968320597975</v>
      </c>
      <c r="M48" s="407">
        <v>67.976404522979379</v>
      </c>
      <c r="N48" s="407">
        <v>105.12513412747073</v>
      </c>
      <c r="O48" s="408">
        <v>100.76669899249437</v>
      </c>
      <c r="P48" s="408">
        <v>106.21786051007624</v>
      </c>
      <c r="Q48" s="408">
        <v>98.376457518711746</v>
      </c>
      <c r="R48" s="408">
        <v>78.612841938573226</v>
      </c>
      <c r="S48" s="409">
        <v>84.020227775098093</v>
      </c>
      <c r="T48" s="410">
        <v>94.723387712336859</v>
      </c>
    </row>
    <row r="49" spans="1:20" s="404" customFormat="1" ht="14.25">
      <c r="A49" s="847"/>
      <c r="B49" s="405" t="s">
        <v>545</v>
      </c>
      <c r="C49" s="406">
        <v>92.652208053544939</v>
      </c>
      <c r="D49" s="407">
        <v>149.24618831687067</v>
      </c>
      <c r="E49" s="407">
        <v>78.785336139523523</v>
      </c>
      <c r="F49" s="408">
        <v>78.750177539750297</v>
      </c>
      <c r="G49" s="408">
        <v>102.88366459778096</v>
      </c>
      <c r="H49" s="408">
        <v>87.504881587727084</v>
      </c>
      <c r="I49" s="408">
        <v>97.336854669057075</v>
      </c>
      <c r="J49" s="408">
        <v>89.964492912847206</v>
      </c>
      <c r="K49" s="408">
        <v>77.060113443513615</v>
      </c>
      <c r="L49" s="408">
        <v>92.345173608367574</v>
      </c>
      <c r="M49" s="407">
        <v>80.711097795756814</v>
      </c>
      <c r="N49" s="407">
        <v>112.58711569591813</v>
      </c>
      <c r="O49" s="408">
        <v>98.872753692784059</v>
      </c>
      <c r="P49" s="408">
        <v>89.724393133976932</v>
      </c>
      <c r="Q49" s="408">
        <v>94.101354356618714</v>
      </c>
      <c r="R49" s="408">
        <v>98.431911409439948</v>
      </c>
      <c r="S49" s="409">
        <v>93.034039337892978</v>
      </c>
      <c r="T49" s="410">
        <v>79.162552130580721</v>
      </c>
    </row>
    <row r="50" spans="1:20" s="404" customFormat="1" ht="15" thickBot="1">
      <c r="A50" s="847"/>
      <c r="B50" s="423" t="s">
        <v>546</v>
      </c>
      <c r="C50" s="424">
        <v>97.366175726907926</v>
      </c>
      <c r="D50" s="425">
        <v>202.68449667462255</v>
      </c>
      <c r="E50" s="425">
        <v>121.07052604649699</v>
      </c>
      <c r="F50" s="426">
        <v>80.576906489249694</v>
      </c>
      <c r="G50" s="426">
        <v>125.75498457993343</v>
      </c>
      <c r="H50" s="426">
        <v>115.42199387883532</v>
      </c>
      <c r="I50" s="426">
        <v>103.59363252173483</v>
      </c>
      <c r="J50" s="426">
        <v>87.799466277463878</v>
      </c>
      <c r="K50" s="426">
        <v>101.26872587846965</v>
      </c>
      <c r="L50" s="426">
        <v>137.44042145095406</v>
      </c>
      <c r="M50" s="425">
        <v>88.343886473716324</v>
      </c>
      <c r="N50" s="425">
        <v>157.76807363632219</v>
      </c>
      <c r="O50" s="426">
        <v>131.34114246335278</v>
      </c>
      <c r="P50" s="426">
        <v>117.40967729109124</v>
      </c>
      <c r="Q50" s="426">
        <v>113.36681914230783</v>
      </c>
      <c r="R50" s="426">
        <v>109.50192777309501</v>
      </c>
      <c r="S50" s="427">
        <v>140.0597360554701</v>
      </c>
      <c r="T50" s="428">
        <v>81.65778817466844</v>
      </c>
    </row>
    <row r="51" spans="1:20" s="404" customFormat="1" ht="14.25">
      <c r="A51" s="846">
        <v>2004</v>
      </c>
      <c r="B51" s="397" t="s">
        <v>536</v>
      </c>
      <c r="C51" s="398">
        <v>35.243735586151224</v>
      </c>
      <c r="D51" s="399">
        <v>133.23046096988037</v>
      </c>
      <c r="E51" s="399">
        <v>90.15962125624938</v>
      </c>
      <c r="F51" s="400">
        <v>83.919350598690244</v>
      </c>
      <c r="G51" s="400">
        <v>91.679573757215763</v>
      </c>
      <c r="H51" s="400">
        <v>81.785229453502765</v>
      </c>
      <c r="I51" s="400">
        <v>154.64812730652</v>
      </c>
      <c r="J51" s="400">
        <v>375.48790427035755</v>
      </c>
      <c r="K51" s="400">
        <v>83.374766686498717</v>
      </c>
      <c r="L51" s="400">
        <v>239.78242883544857</v>
      </c>
      <c r="M51" s="399">
        <v>78.67636661134695</v>
      </c>
      <c r="N51" s="399">
        <v>136.42142465111402</v>
      </c>
      <c r="O51" s="400">
        <v>138.54870545973876</v>
      </c>
      <c r="P51" s="400">
        <v>11.990473112792341</v>
      </c>
      <c r="Q51" s="400">
        <v>105.2614297323738</v>
      </c>
      <c r="R51" s="400">
        <v>112.99743862174888</v>
      </c>
      <c r="S51" s="401">
        <v>118.88472577031138</v>
      </c>
      <c r="T51" s="402">
        <v>89.780029391134619</v>
      </c>
    </row>
    <row r="52" spans="1:20" s="404" customFormat="1" ht="14.25">
      <c r="A52" s="847"/>
      <c r="B52" s="405" t="s">
        <v>537</v>
      </c>
      <c r="C52" s="406">
        <v>110.71618490638063</v>
      </c>
      <c r="D52" s="407">
        <v>143.20266554274644</v>
      </c>
      <c r="E52" s="407">
        <v>145.21229080505987</v>
      </c>
      <c r="F52" s="408">
        <v>97.430417295639515</v>
      </c>
      <c r="G52" s="408">
        <v>117.40980357499511</v>
      </c>
      <c r="H52" s="408">
        <v>121.11127567587725</v>
      </c>
      <c r="I52" s="408">
        <v>100.68519380332756</v>
      </c>
      <c r="J52" s="408">
        <v>90.193017935738936</v>
      </c>
      <c r="K52" s="408">
        <v>90.787738097288084</v>
      </c>
      <c r="L52" s="408">
        <v>109.29401792051878</v>
      </c>
      <c r="M52" s="407">
        <v>76.994637001705215</v>
      </c>
      <c r="N52" s="407">
        <v>130.82821050135965</v>
      </c>
      <c r="O52" s="408">
        <v>132.1251477269538</v>
      </c>
      <c r="P52" s="408">
        <v>138.12113640900373</v>
      </c>
      <c r="Q52" s="408">
        <v>107.07780386975331</v>
      </c>
      <c r="R52" s="408">
        <v>114.94905993207966</v>
      </c>
      <c r="S52" s="409">
        <v>120.90206821293215</v>
      </c>
      <c r="T52" s="410">
        <v>98.18738624244132</v>
      </c>
    </row>
    <row r="53" spans="1:20" s="404" customFormat="1" ht="14.25">
      <c r="A53" s="847"/>
      <c r="B53" s="405" t="s">
        <v>538</v>
      </c>
      <c r="C53" s="406">
        <v>110.9557709862238</v>
      </c>
      <c r="D53" s="407">
        <v>144.63976152656804</v>
      </c>
      <c r="E53" s="407">
        <v>145.69799241210933</v>
      </c>
      <c r="F53" s="408">
        <v>85.40324683916937</v>
      </c>
      <c r="G53" s="408">
        <v>118.18188098137092</v>
      </c>
      <c r="H53" s="408">
        <v>121.74382449723656</v>
      </c>
      <c r="I53" s="408">
        <v>101.27036259628537</v>
      </c>
      <c r="J53" s="408">
        <v>91.741801648615095</v>
      </c>
      <c r="K53" s="408">
        <v>91.531149815573741</v>
      </c>
      <c r="L53" s="408">
        <v>110.47364104394553</v>
      </c>
      <c r="M53" s="407">
        <v>77.600195775596546</v>
      </c>
      <c r="N53" s="407">
        <v>133.94830131113108</v>
      </c>
      <c r="O53" s="408">
        <v>133.71077634996712</v>
      </c>
      <c r="P53" s="408">
        <v>138.9512985693944</v>
      </c>
      <c r="Q53" s="408">
        <v>107.68032600702918</v>
      </c>
      <c r="R53" s="408">
        <v>115.33248442565436</v>
      </c>
      <c r="S53" s="409">
        <v>126.69953265836763</v>
      </c>
      <c r="T53" s="410">
        <v>86.509188068520515</v>
      </c>
    </row>
    <row r="54" spans="1:20" s="404" customFormat="1" ht="14.25">
      <c r="A54" s="847"/>
      <c r="B54" s="405" t="s">
        <v>539</v>
      </c>
      <c r="C54" s="406">
        <v>66.302855190680518</v>
      </c>
      <c r="D54" s="407">
        <v>99.40729705582153</v>
      </c>
      <c r="E54" s="407">
        <v>118.01245603156359</v>
      </c>
      <c r="F54" s="408">
        <v>84.088046594142511</v>
      </c>
      <c r="G54" s="408">
        <v>98.158111225814821</v>
      </c>
      <c r="H54" s="408">
        <v>98.997842998812416</v>
      </c>
      <c r="I54" s="408">
        <v>97.918838702873941</v>
      </c>
      <c r="J54" s="408">
        <v>88.623076294514689</v>
      </c>
      <c r="K54" s="408">
        <v>75.734885099339976</v>
      </c>
      <c r="L54" s="408">
        <v>106.91132818643483</v>
      </c>
      <c r="M54" s="407">
        <v>70.096025215188263</v>
      </c>
      <c r="N54" s="407">
        <v>119.35139898266334</v>
      </c>
      <c r="O54" s="408">
        <v>121.21249918146017</v>
      </c>
      <c r="P54" s="408">
        <v>97.061325015170453</v>
      </c>
      <c r="Q54" s="408">
        <v>99.635212216814367</v>
      </c>
      <c r="R54" s="408">
        <v>99.948285117289458</v>
      </c>
      <c r="S54" s="409">
        <v>93.319933384661169</v>
      </c>
      <c r="T54" s="410">
        <v>84.436742959665807</v>
      </c>
    </row>
    <row r="55" spans="1:20" s="404" customFormat="1" ht="14.25">
      <c r="A55" s="847"/>
      <c r="B55" s="405" t="s">
        <v>40</v>
      </c>
      <c r="C55" s="406">
        <v>102.08925904147951</v>
      </c>
      <c r="D55" s="407">
        <v>103.13929982964709</v>
      </c>
      <c r="E55" s="407">
        <v>112.0192350175934</v>
      </c>
      <c r="F55" s="408">
        <v>86.847712495564423</v>
      </c>
      <c r="G55" s="408">
        <v>158.9149985973028</v>
      </c>
      <c r="H55" s="408">
        <v>105.8148308788553</v>
      </c>
      <c r="I55" s="408">
        <v>107.45366729488603</v>
      </c>
      <c r="J55" s="408">
        <v>93.297658284614968</v>
      </c>
      <c r="K55" s="408">
        <v>94.045906976729469</v>
      </c>
      <c r="L55" s="408">
        <v>113.07771181478617</v>
      </c>
      <c r="M55" s="407">
        <v>86.473885427557107</v>
      </c>
      <c r="N55" s="407">
        <v>115.30911886427363</v>
      </c>
      <c r="O55" s="408">
        <v>114.32294281446744</v>
      </c>
      <c r="P55" s="408">
        <v>97.04348397399265</v>
      </c>
      <c r="Q55" s="408">
        <v>97.347776945816392</v>
      </c>
      <c r="R55" s="408">
        <v>92.002294183647663</v>
      </c>
      <c r="S55" s="409">
        <v>108.39482994923424</v>
      </c>
      <c r="T55" s="410">
        <v>87.287315149308796</v>
      </c>
    </row>
    <row r="56" spans="1:20" s="404" customFormat="1" ht="14.25">
      <c r="A56" s="847"/>
      <c r="B56" s="405" t="s">
        <v>540</v>
      </c>
      <c r="C56" s="406">
        <v>59.926493012472449</v>
      </c>
      <c r="D56" s="407">
        <v>183.08208431176254</v>
      </c>
      <c r="E56" s="407">
        <v>101.58037835728805</v>
      </c>
      <c r="F56" s="408">
        <v>83.406565493000969</v>
      </c>
      <c r="G56" s="408">
        <v>94.83095287177926</v>
      </c>
      <c r="H56" s="408">
        <v>91.450724333456535</v>
      </c>
      <c r="I56" s="408">
        <v>98.139125632560109</v>
      </c>
      <c r="J56" s="408">
        <v>85.205414444582289</v>
      </c>
      <c r="K56" s="408">
        <v>95.489933465212687</v>
      </c>
      <c r="L56" s="408">
        <v>94.881870455568617</v>
      </c>
      <c r="M56" s="407">
        <v>74.527766745264415</v>
      </c>
      <c r="N56" s="407">
        <v>96.006376339786428</v>
      </c>
      <c r="O56" s="408">
        <v>100.20291992653409</v>
      </c>
      <c r="P56" s="408">
        <v>103.57544038928131</v>
      </c>
      <c r="Q56" s="408">
        <v>100.39247807033831</v>
      </c>
      <c r="R56" s="408">
        <v>97.883176274231175</v>
      </c>
      <c r="S56" s="409">
        <v>100.7886644286107</v>
      </c>
      <c r="T56" s="410">
        <v>83.917191856376661</v>
      </c>
    </row>
    <row r="57" spans="1:20" s="404" customFormat="1" ht="14.25">
      <c r="A57" s="847"/>
      <c r="B57" s="405" t="s">
        <v>541</v>
      </c>
      <c r="C57" s="406">
        <v>78.487782628944188</v>
      </c>
      <c r="D57" s="407">
        <v>112.78093287339262</v>
      </c>
      <c r="E57" s="407">
        <v>91.99336738344941</v>
      </c>
      <c r="F57" s="408">
        <v>80.40041900119725</v>
      </c>
      <c r="G57" s="408">
        <v>115.11983409052914</v>
      </c>
      <c r="H57" s="408">
        <v>88.428191139945184</v>
      </c>
      <c r="I57" s="408">
        <v>107.52291151654106</v>
      </c>
      <c r="J57" s="408">
        <v>89.979312567023129</v>
      </c>
      <c r="K57" s="408">
        <v>83.434247473700751</v>
      </c>
      <c r="L57" s="408">
        <v>111.16076212366455</v>
      </c>
      <c r="M57" s="407">
        <v>90.859447489500582</v>
      </c>
      <c r="N57" s="407">
        <v>125.7397744779944</v>
      </c>
      <c r="O57" s="408">
        <v>109.30266641304922</v>
      </c>
      <c r="P57" s="408">
        <v>109.44418019251654</v>
      </c>
      <c r="Q57" s="408">
        <v>101.20296262539017</v>
      </c>
      <c r="R57" s="408">
        <v>90.691964782312667</v>
      </c>
      <c r="S57" s="409">
        <v>89.728180883262212</v>
      </c>
      <c r="T57" s="410">
        <v>80.980998407812251</v>
      </c>
    </row>
    <row r="58" spans="1:20" s="404" customFormat="1" ht="14.25">
      <c r="A58" s="847"/>
      <c r="B58" s="405" t="s">
        <v>542</v>
      </c>
      <c r="C58" s="406">
        <v>64.667929822250485</v>
      </c>
      <c r="D58" s="407">
        <v>399.27814080533011</v>
      </c>
      <c r="E58" s="407">
        <v>110.93680344436389</v>
      </c>
      <c r="F58" s="408">
        <v>80.423034267854703</v>
      </c>
      <c r="G58" s="408">
        <v>102.33406123086509</v>
      </c>
      <c r="H58" s="408">
        <v>98.686386038960791</v>
      </c>
      <c r="I58" s="408">
        <v>105.90397952876265</v>
      </c>
      <c r="J58" s="408">
        <v>91.946941741296499</v>
      </c>
      <c r="K58" s="408">
        <v>103.04518094817458</v>
      </c>
      <c r="L58" s="408">
        <v>102.38900745864657</v>
      </c>
      <c r="M58" s="407">
        <v>80.424469169065532</v>
      </c>
      <c r="N58" s="407">
        <v>103.60248523700031</v>
      </c>
      <c r="O58" s="408">
        <v>108.13106304160056</v>
      </c>
      <c r="P58" s="408">
        <v>111.77042028821344</v>
      </c>
      <c r="Q58" s="408">
        <v>103.87707664879024</v>
      </c>
      <c r="R58" s="408">
        <v>83.008398692127855</v>
      </c>
      <c r="S58" s="409">
        <v>88.718132984028315</v>
      </c>
      <c r="T58" s="410">
        <v>81.596836299170334</v>
      </c>
    </row>
    <row r="59" spans="1:20" s="404" customFormat="1" ht="14.25">
      <c r="A59" s="847"/>
      <c r="B59" s="405" t="s">
        <v>543</v>
      </c>
      <c r="C59" s="406">
        <v>106.55627763051174</v>
      </c>
      <c r="D59" s="407">
        <v>129.07041146314032</v>
      </c>
      <c r="E59" s="407">
        <v>109.85165950722825</v>
      </c>
      <c r="F59" s="408">
        <v>86.394787122749221</v>
      </c>
      <c r="G59" s="408">
        <v>117.35069348951917</v>
      </c>
      <c r="H59" s="408">
        <v>84.464435536743807</v>
      </c>
      <c r="I59" s="408">
        <v>97.435015357792025</v>
      </c>
      <c r="J59" s="408">
        <v>95.432294718926386</v>
      </c>
      <c r="K59" s="408">
        <v>90.731022984441907</v>
      </c>
      <c r="L59" s="408">
        <v>106.36806079973903</v>
      </c>
      <c r="M59" s="407">
        <v>89.626107442934028</v>
      </c>
      <c r="N59" s="407">
        <v>106.85534185577549</v>
      </c>
      <c r="O59" s="408">
        <v>103.16276002282557</v>
      </c>
      <c r="P59" s="408">
        <v>103.8608699043525</v>
      </c>
      <c r="Q59" s="408">
        <v>94.252350914337896</v>
      </c>
      <c r="R59" s="408">
        <v>88.879461836595311</v>
      </c>
      <c r="S59" s="409">
        <v>94.34915608074796</v>
      </c>
      <c r="T59" s="410">
        <v>86.806838603502243</v>
      </c>
    </row>
    <row r="60" spans="1:20" s="404" customFormat="1" ht="14.25">
      <c r="A60" s="847"/>
      <c r="B60" s="405" t="s">
        <v>544</v>
      </c>
      <c r="C60" s="406">
        <v>96.154934989922978</v>
      </c>
      <c r="D60" s="407">
        <v>195.41917808974657</v>
      </c>
      <c r="E60" s="407">
        <v>118.61503458863562</v>
      </c>
      <c r="F60" s="408">
        <v>94.947223894554838</v>
      </c>
      <c r="G60" s="408">
        <v>121.85170435881109</v>
      </c>
      <c r="H60" s="408">
        <v>112.22410817085191</v>
      </c>
      <c r="I60" s="408">
        <v>100.63527917955926</v>
      </c>
      <c r="J60" s="408">
        <v>79.969504173478953</v>
      </c>
      <c r="K60" s="408">
        <v>97.510366636025608</v>
      </c>
      <c r="L60" s="408">
        <v>131.47677121585232</v>
      </c>
      <c r="M60" s="407">
        <v>85.282450450154613</v>
      </c>
      <c r="N60" s="407">
        <v>141.99428120914436</v>
      </c>
      <c r="O60" s="408">
        <v>123.32490886923009</v>
      </c>
      <c r="P60" s="408">
        <v>113.21274636911629</v>
      </c>
      <c r="Q60" s="408">
        <v>110.32073500385782</v>
      </c>
      <c r="R60" s="408">
        <v>107.56350394446754</v>
      </c>
      <c r="S60" s="409">
        <v>110.75033247021283</v>
      </c>
      <c r="T60" s="410">
        <v>95.523012234141135</v>
      </c>
    </row>
    <row r="61" spans="1:20" s="404" customFormat="1" ht="14.25">
      <c r="A61" s="847"/>
      <c r="B61" s="405" t="s">
        <v>545</v>
      </c>
      <c r="C61" s="406">
        <v>101.13821214913952</v>
      </c>
      <c r="D61" s="407">
        <v>102.17847089636248</v>
      </c>
      <c r="E61" s="407">
        <v>110.97568208672128</v>
      </c>
      <c r="F61" s="408">
        <v>82.968772166791155</v>
      </c>
      <c r="G61" s="408">
        <v>157.43457238349268</v>
      </c>
      <c r="H61" s="408">
        <v>104.82907716203572</v>
      </c>
      <c r="I61" s="408">
        <v>106.45264644327091</v>
      </c>
      <c r="J61" s="408">
        <v>92.428512517836552</v>
      </c>
      <c r="K61" s="408">
        <v>93.169790645356571</v>
      </c>
      <c r="L61" s="408">
        <v>112.02429830864446</v>
      </c>
      <c r="M61" s="407">
        <v>85.668308794954797</v>
      </c>
      <c r="N61" s="407">
        <v>114.23491791644449</v>
      </c>
      <c r="O61" s="408">
        <v>113.25792892267681</v>
      </c>
      <c r="P61" s="408">
        <v>96.139442702047333</v>
      </c>
      <c r="Q61" s="408">
        <v>96.440900929173424</v>
      </c>
      <c r="R61" s="408">
        <v>91.145215814461423</v>
      </c>
      <c r="S61" s="409">
        <v>90.861698664446948</v>
      </c>
      <c r="T61" s="410">
        <v>83.487332037820536</v>
      </c>
    </row>
    <row r="62" spans="1:20" s="404" customFormat="1" ht="15" thickBot="1">
      <c r="A62" s="848"/>
      <c r="B62" s="411" t="s">
        <v>546</v>
      </c>
      <c r="C62" s="412">
        <v>106.30205017912262</v>
      </c>
      <c r="D62" s="413">
        <v>127.54549294697406</v>
      </c>
      <c r="E62" s="413">
        <v>109.33627613530346</v>
      </c>
      <c r="F62" s="414">
        <v>74.130936021706532</v>
      </c>
      <c r="G62" s="414">
        <v>116.53143357497589</v>
      </c>
      <c r="H62" s="414">
        <v>83.793230954079149</v>
      </c>
      <c r="I62" s="414">
        <v>96.814086249709021</v>
      </c>
      <c r="J62" s="414">
        <v>93.788863112485572</v>
      </c>
      <c r="K62" s="414">
        <v>89.942180550038813</v>
      </c>
      <c r="L62" s="414">
        <v>105.11634959654732</v>
      </c>
      <c r="M62" s="413">
        <v>88.983542299527087</v>
      </c>
      <c r="N62" s="413">
        <v>103.54457882985135</v>
      </c>
      <c r="O62" s="414">
        <v>101.48023187285034</v>
      </c>
      <c r="P62" s="414">
        <v>102.97997561193797</v>
      </c>
      <c r="Q62" s="414">
        <v>93.613007979784115</v>
      </c>
      <c r="R62" s="414">
        <v>88.472605846191058</v>
      </c>
      <c r="S62" s="415">
        <v>88.197402141424746</v>
      </c>
      <c r="T62" s="416">
        <v>74.851326316299094</v>
      </c>
    </row>
    <row r="63" spans="1:20" s="404" customFormat="1" ht="14.25">
      <c r="A63" s="846">
        <v>2005</v>
      </c>
      <c r="B63" s="397" t="s">
        <v>536</v>
      </c>
      <c r="C63" s="398">
        <v>98.413951506837208</v>
      </c>
      <c r="D63" s="399">
        <v>100.48298254094124</v>
      </c>
      <c r="E63" s="399">
        <v>98.839184449600836</v>
      </c>
      <c r="F63" s="400">
        <v>92.641244642071115</v>
      </c>
      <c r="G63" s="400">
        <v>99.333978178606117</v>
      </c>
      <c r="H63" s="400">
        <v>99.092903789070149</v>
      </c>
      <c r="I63" s="400">
        <v>99.011041651654992</v>
      </c>
      <c r="J63" s="400">
        <v>100.67595406532934</v>
      </c>
      <c r="K63" s="400">
        <v>99.284450258437118</v>
      </c>
      <c r="L63" s="400">
        <v>100.03812659828787</v>
      </c>
      <c r="M63" s="399">
        <v>99.046271003539886</v>
      </c>
      <c r="N63" s="399">
        <v>103.39082356043816</v>
      </c>
      <c r="O63" s="400">
        <v>100.73961390098943</v>
      </c>
      <c r="P63" s="400">
        <v>99.434335738997035</v>
      </c>
      <c r="Q63" s="400">
        <v>99.041024362175165</v>
      </c>
      <c r="R63" s="400">
        <v>98.643096182588266</v>
      </c>
      <c r="S63" s="401">
        <v>108.0167302304905</v>
      </c>
      <c r="T63" s="402">
        <v>92.825989949597684</v>
      </c>
    </row>
    <row r="64" spans="1:20" s="404" customFormat="1" ht="14.25">
      <c r="A64" s="847"/>
      <c r="B64" s="405" t="s">
        <v>537</v>
      </c>
      <c r="C64" s="406">
        <v>79.166609855166513</v>
      </c>
      <c r="D64" s="407">
        <v>116.85270482755385</v>
      </c>
      <c r="E64" s="407">
        <v>93.369521936756314</v>
      </c>
      <c r="F64" s="408">
        <v>76.705508009088391</v>
      </c>
      <c r="G64" s="408">
        <v>117.30738674192737</v>
      </c>
      <c r="H64" s="408">
        <v>90.220412800463393</v>
      </c>
      <c r="I64" s="408">
        <v>109.18088976325485</v>
      </c>
      <c r="J64" s="408">
        <v>94.36753308683889</v>
      </c>
      <c r="K64" s="408">
        <v>85.540580675510057</v>
      </c>
      <c r="L64" s="408">
        <v>114.50302764004027</v>
      </c>
      <c r="M64" s="407">
        <v>92.575197348859348</v>
      </c>
      <c r="N64" s="407">
        <v>134.58003177234679</v>
      </c>
      <c r="O64" s="408">
        <v>113.79528084492023</v>
      </c>
      <c r="P64" s="408">
        <v>111.79630631362336</v>
      </c>
      <c r="Q64" s="408">
        <v>102.910108681005</v>
      </c>
      <c r="R64" s="408">
        <v>91.778334180774223</v>
      </c>
      <c r="S64" s="409">
        <v>106.15433014532948</v>
      </c>
      <c r="T64" s="410">
        <v>77.45096340857944</v>
      </c>
    </row>
    <row r="65" spans="1:20" s="404" customFormat="1" ht="14.25">
      <c r="A65" s="847"/>
      <c r="B65" s="405" t="s">
        <v>538</v>
      </c>
      <c r="C65" s="406">
        <v>88.061035652646368</v>
      </c>
      <c r="D65" s="407">
        <v>101.38371206994063</v>
      </c>
      <c r="E65" s="407">
        <v>108.50218245899111</v>
      </c>
      <c r="F65" s="408">
        <v>96.017565325782925</v>
      </c>
      <c r="G65" s="408">
        <v>96.853425106250967</v>
      </c>
      <c r="H65" s="408">
        <v>114.53326481626048</v>
      </c>
      <c r="I65" s="408">
        <v>91.067856994406839</v>
      </c>
      <c r="J65" s="408">
        <v>88.010141456101948</v>
      </c>
      <c r="K65" s="408">
        <v>78.491397313944304</v>
      </c>
      <c r="L65" s="408">
        <v>95.513441060517806</v>
      </c>
      <c r="M65" s="407">
        <v>65.392586268719597</v>
      </c>
      <c r="N65" s="407">
        <v>132.9617997006464</v>
      </c>
      <c r="O65" s="408">
        <v>123.16810781650986</v>
      </c>
      <c r="P65" s="408">
        <v>108.00364021809611</v>
      </c>
      <c r="Q65" s="408">
        <v>100.90856524919862</v>
      </c>
      <c r="R65" s="408">
        <v>103.96390995326426</v>
      </c>
      <c r="S65" s="409">
        <v>121.01724301151496</v>
      </c>
      <c r="T65" s="410">
        <v>96.22585675909805</v>
      </c>
    </row>
    <row r="66" spans="1:20" s="404" customFormat="1" ht="14.25">
      <c r="A66" s="847"/>
      <c r="B66" s="405" t="s">
        <v>539</v>
      </c>
      <c r="C66" s="406">
        <v>96.850207023724835</v>
      </c>
      <c r="D66" s="407">
        <v>154.06284792160261</v>
      </c>
      <c r="E66" s="407">
        <v>90.647020842636564</v>
      </c>
      <c r="F66" s="408">
        <v>98.165331470412013</v>
      </c>
      <c r="G66" s="408">
        <v>116.97779645416219</v>
      </c>
      <c r="H66" s="408">
        <v>97.063195522305847</v>
      </c>
      <c r="I66" s="408">
        <v>120.55637483134603</v>
      </c>
      <c r="J66" s="408">
        <v>94.107384884678936</v>
      </c>
      <c r="K66" s="408">
        <v>84.99151900492231</v>
      </c>
      <c r="L66" s="408">
        <v>93.661303072909973</v>
      </c>
      <c r="M66" s="407">
        <v>69.759438690548308</v>
      </c>
      <c r="N66" s="407">
        <v>114.31206817846443</v>
      </c>
      <c r="O66" s="408">
        <v>105.43549438247793</v>
      </c>
      <c r="P66" s="408">
        <v>108.66222687122645</v>
      </c>
      <c r="Q66" s="408">
        <v>100.15055047846833</v>
      </c>
      <c r="R66" s="408">
        <v>79.741814058543085</v>
      </c>
      <c r="S66" s="409">
        <v>101.09053975332486</v>
      </c>
      <c r="T66" s="410">
        <v>98.376401028585562</v>
      </c>
    </row>
    <row r="67" spans="1:20" s="404" customFormat="1" ht="14.25">
      <c r="A67" s="847"/>
      <c r="B67" s="405" t="s">
        <v>40</v>
      </c>
      <c r="C67" s="406">
        <v>95.19364918471156</v>
      </c>
      <c r="D67" s="407">
        <v>193.46656711443134</v>
      </c>
      <c r="E67" s="407">
        <v>111.01942097750016</v>
      </c>
      <c r="F67" s="408">
        <v>93.87055804367705</v>
      </c>
      <c r="G67" s="408">
        <v>120.63403660037001</v>
      </c>
      <c r="H67" s="408">
        <v>111.1025628928469</v>
      </c>
      <c r="I67" s="408">
        <v>99.629570073435914</v>
      </c>
      <c r="J67" s="408">
        <v>79.171512793828313</v>
      </c>
      <c r="K67" s="408">
        <v>96.536080722555454</v>
      </c>
      <c r="L67" s="408">
        <v>130.16330108912959</v>
      </c>
      <c r="M67" s="407">
        <v>84.430292060304353</v>
      </c>
      <c r="N67" s="407">
        <v>140.57777049694366</v>
      </c>
      <c r="O67" s="408">
        <v>122.09340397202308</v>
      </c>
      <c r="P67" s="408">
        <v>112.08153208380156</v>
      </c>
      <c r="Q67" s="408">
        <v>107.05033983632252</v>
      </c>
      <c r="R67" s="408">
        <v>117.37453581875774</v>
      </c>
      <c r="S67" s="409">
        <v>106.13684153029486</v>
      </c>
      <c r="T67" s="410">
        <v>94.441317152449727</v>
      </c>
    </row>
    <row r="68" spans="1:20" s="404" customFormat="1" ht="14.25">
      <c r="A68" s="847"/>
      <c r="B68" s="405" t="s">
        <v>540</v>
      </c>
      <c r="C68" s="406">
        <v>98.779893283877414</v>
      </c>
      <c r="D68" s="407">
        <v>100.17954714995733</v>
      </c>
      <c r="E68" s="407">
        <v>99.066075095009296</v>
      </c>
      <c r="F68" s="408">
        <v>102.66756712513552</v>
      </c>
      <c r="G68" s="408">
        <v>99.400662592993768</v>
      </c>
      <c r="H68" s="408">
        <v>99.238174459237442</v>
      </c>
      <c r="I68" s="408">
        <v>99.182089955020032</v>
      </c>
      <c r="J68" s="408">
        <v>100.30708774689171</v>
      </c>
      <c r="K68" s="408">
        <v>99.368234689521643</v>
      </c>
      <c r="L68" s="408">
        <v>99.877405694979274</v>
      </c>
      <c r="M68" s="407">
        <v>99.206149815716358</v>
      </c>
      <c r="N68" s="407">
        <v>102.14168727130074</v>
      </c>
      <c r="O68" s="408">
        <v>100.35020720751622</v>
      </c>
      <c r="P68" s="408">
        <v>99.468409291967717</v>
      </c>
      <c r="Q68" s="408">
        <v>99.202679161385092</v>
      </c>
      <c r="R68" s="408">
        <v>98.92808025234585</v>
      </c>
      <c r="S68" s="409">
        <v>105.27120197284312</v>
      </c>
      <c r="T68" s="410">
        <v>102.5811817710147</v>
      </c>
    </row>
    <row r="69" spans="1:20" s="404" customFormat="1" ht="14.25">
      <c r="A69" s="847"/>
      <c r="B69" s="405" t="s">
        <v>541</v>
      </c>
      <c r="C69" s="406">
        <v>97.233072349217281</v>
      </c>
      <c r="D69" s="407">
        <v>201.88611001694392</v>
      </c>
      <c r="E69" s="407">
        <v>120.80069182035837</v>
      </c>
      <c r="F69" s="408">
        <v>110.53433843620977</v>
      </c>
      <c r="G69" s="408">
        <v>125.3260526875024</v>
      </c>
      <c r="H69" s="408">
        <v>115.07057786696902</v>
      </c>
      <c r="I69" s="408">
        <v>103.2685387478694</v>
      </c>
      <c r="J69" s="408">
        <v>86.939030881421616</v>
      </c>
      <c r="K69" s="408">
        <v>100.85571936831099</v>
      </c>
      <c r="L69" s="408">
        <v>136.78507527127255</v>
      </c>
      <c r="M69" s="407">
        <v>88.007464932665599</v>
      </c>
      <c r="N69" s="407">
        <v>156.03468985311585</v>
      </c>
      <c r="O69" s="408">
        <v>130.46023767278984</v>
      </c>
      <c r="P69" s="408">
        <v>116.94847609087418</v>
      </c>
      <c r="Q69" s="408">
        <v>113.03208462159903</v>
      </c>
      <c r="R69" s="408">
        <v>109.28891416555354</v>
      </c>
      <c r="S69" s="409">
        <v>136.83892247467259</v>
      </c>
      <c r="T69" s="410">
        <v>110.79017401914804</v>
      </c>
    </row>
    <row r="70" spans="1:20" s="404" customFormat="1" ht="14.25">
      <c r="A70" s="847"/>
      <c r="B70" s="405" t="s">
        <v>542</v>
      </c>
      <c r="C70" s="406">
        <v>97.099968971526621</v>
      </c>
      <c r="D70" s="407">
        <v>201.08772335926517</v>
      </c>
      <c r="E70" s="407">
        <v>120.53085759421975</v>
      </c>
      <c r="F70" s="408">
        <v>107.28874142173549</v>
      </c>
      <c r="G70" s="408">
        <v>124.89712079507139</v>
      </c>
      <c r="H70" s="408">
        <v>114.71916185510274</v>
      </c>
      <c r="I70" s="408">
        <v>102.94344497400395</v>
      </c>
      <c r="J70" s="408">
        <v>86.078595485379282</v>
      </c>
      <c r="K70" s="408">
        <v>100.4427128581523</v>
      </c>
      <c r="L70" s="408">
        <v>136.12972909159103</v>
      </c>
      <c r="M70" s="407">
        <v>87.671043391614859</v>
      </c>
      <c r="N70" s="407">
        <v>154.30130606990951</v>
      </c>
      <c r="O70" s="408">
        <v>129.57933288222691</v>
      </c>
      <c r="P70" s="408">
        <v>116.48727489065718</v>
      </c>
      <c r="Q70" s="408">
        <v>112.69735010089026</v>
      </c>
      <c r="R70" s="408">
        <v>109.07590055801205</v>
      </c>
      <c r="S70" s="409">
        <v>133.61810889387507</v>
      </c>
      <c r="T70" s="410">
        <v>107.61990635851622</v>
      </c>
    </row>
    <row r="71" spans="1:20" s="404" customFormat="1" ht="14.25">
      <c r="A71" s="847"/>
      <c r="B71" s="405" t="s">
        <v>543</v>
      </c>
      <c r="C71" s="406">
        <v>91.867233187715854</v>
      </c>
      <c r="D71" s="407">
        <v>151.35290633690713</v>
      </c>
      <c r="E71" s="407">
        <v>81.500087917163199</v>
      </c>
      <c r="F71" s="408">
        <v>86.64612359559068</v>
      </c>
      <c r="G71" s="408">
        <v>108.42959802571416</v>
      </c>
      <c r="H71" s="408">
        <v>97.585645529784699</v>
      </c>
      <c r="I71" s="408">
        <v>102.25620567508511</v>
      </c>
      <c r="J71" s="408">
        <v>85.926181996136194</v>
      </c>
      <c r="K71" s="408">
        <v>105.10292561870268</v>
      </c>
      <c r="L71" s="408">
        <v>110.85677583203089</v>
      </c>
      <c r="M71" s="407">
        <v>78.67441701924399</v>
      </c>
      <c r="N71" s="407">
        <v>112.53258814011542</v>
      </c>
      <c r="O71" s="408">
        <v>102.45627438079408</v>
      </c>
      <c r="P71" s="408">
        <v>102.10594464249513</v>
      </c>
      <c r="Q71" s="408">
        <v>100.20032547661245</v>
      </c>
      <c r="R71" s="408">
        <v>99.432945846200639</v>
      </c>
      <c r="S71" s="409">
        <v>109.90667490349271</v>
      </c>
      <c r="T71" s="410">
        <v>87.07898522870741</v>
      </c>
    </row>
    <row r="72" spans="1:20" s="404" customFormat="1" ht="14.25">
      <c r="A72" s="847"/>
      <c r="B72" s="405" t="s">
        <v>544</v>
      </c>
      <c r="C72" s="406">
        <v>91.055302583802856</v>
      </c>
      <c r="D72" s="407">
        <v>146.48274772506716</v>
      </c>
      <c r="E72" s="407">
        <v>79.85409913771764</v>
      </c>
      <c r="F72" s="408">
        <v>97.950443247123303</v>
      </c>
      <c r="G72" s="408">
        <v>105.8131134818849</v>
      </c>
      <c r="H72" s="408">
        <v>95.442007857400185</v>
      </c>
      <c r="I72" s="408">
        <v>100.27313365450588</v>
      </c>
      <c r="J72" s="408">
        <v>80.677526080278156</v>
      </c>
      <c r="K72" s="408">
        <v>102.5835859067347</v>
      </c>
      <c r="L72" s="408">
        <v>106.85916413597367</v>
      </c>
      <c r="M72" s="407">
        <v>76.622245618834484</v>
      </c>
      <c r="N72" s="407">
        <v>101.95894706255665</v>
      </c>
      <c r="O72" s="408">
        <v>97.082755158360186</v>
      </c>
      <c r="P72" s="408">
        <v>99.292617321171292</v>
      </c>
      <c r="Q72" s="408">
        <v>98.158444900288814</v>
      </c>
      <c r="R72" s="408">
        <v>98.133562840197612</v>
      </c>
      <c r="S72" s="409">
        <v>90.259712060627947</v>
      </c>
      <c r="T72" s="410">
        <v>97.999400136155984</v>
      </c>
    </row>
    <row r="73" spans="1:20" s="404" customFormat="1" ht="14.25">
      <c r="A73" s="847"/>
      <c r="B73" s="405" t="s">
        <v>545</v>
      </c>
      <c r="C73" s="406">
        <v>100.4067950312585</v>
      </c>
      <c r="D73" s="407">
        <v>161.73744541546353</v>
      </c>
      <c r="E73" s="407">
        <v>85.379326221338374</v>
      </c>
      <c r="F73" s="408">
        <v>94.53478085936527</v>
      </c>
      <c r="G73" s="408">
        <v>111.49458000160496</v>
      </c>
      <c r="H73" s="408">
        <v>94.828659719750846</v>
      </c>
      <c r="I73" s="408">
        <v>105.48352620271527</v>
      </c>
      <c r="J73" s="408">
        <v>97.494129820331679</v>
      </c>
      <c r="K73" s="408">
        <v>83.509709904649114</v>
      </c>
      <c r="L73" s="408">
        <v>100.07406312559606</v>
      </c>
      <c r="M73" s="407">
        <v>87.466265763533798</v>
      </c>
      <c r="N73" s="407">
        <v>122.01016777177543</v>
      </c>
      <c r="O73" s="408">
        <v>107.14797329533229</v>
      </c>
      <c r="P73" s="408">
        <v>97.233934733618142</v>
      </c>
      <c r="Q73" s="408">
        <v>106.76057522249904</v>
      </c>
      <c r="R73" s="408">
        <v>114.60676124689634</v>
      </c>
      <c r="S73" s="409">
        <v>122.16075593316867</v>
      </c>
      <c r="T73" s="410">
        <v>94.73824654103872</v>
      </c>
    </row>
    <row r="74" spans="1:20" s="404" customFormat="1" ht="15" thickBot="1">
      <c r="A74" s="848"/>
      <c r="B74" s="411" t="s">
        <v>546</v>
      </c>
      <c r="C74" s="412">
        <v>90.053958775965427</v>
      </c>
      <c r="D74" s="413">
        <v>146.16307810423731</v>
      </c>
      <c r="E74" s="413">
        <v>79.314297220646495</v>
      </c>
      <c r="F74" s="414">
        <v>105.749694237059</v>
      </c>
      <c r="G74" s="414">
        <v>105.25558183738269</v>
      </c>
      <c r="H74" s="414">
        <v>94.860722497686112</v>
      </c>
      <c r="I74" s="414">
        <v>99.564940619176298</v>
      </c>
      <c r="J74" s="414">
        <v>81.431237324714658</v>
      </c>
      <c r="K74" s="414">
        <v>102.03680773047168</v>
      </c>
      <c r="L74" s="414">
        <v>106.78712523178565</v>
      </c>
      <c r="M74" s="413">
        <v>76.275583323475644</v>
      </c>
      <c r="N74" s="413">
        <v>104.3390897977559</v>
      </c>
      <c r="O74" s="414">
        <v>97.648296033901573</v>
      </c>
      <c r="P74" s="414">
        <v>98.899172133715552</v>
      </c>
      <c r="Q74" s="414">
        <v>97.501644950603989</v>
      </c>
      <c r="R74" s="414">
        <v>97.208113685463076</v>
      </c>
      <c r="S74" s="415">
        <v>96.093527179018906</v>
      </c>
      <c r="T74" s="416">
        <v>105.57669751300989</v>
      </c>
    </row>
    <row r="75" spans="1:20" s="404" customFormat="1" ht="14.25">
      <c r="A75" s="846">
        <v>2006</v>
      </c>
      <c r="B75" s="397" t="s">
        <v>536</v>
      </c>
      <c r="C75" s="398">
        <v>92.568281580541893</v>
      </c>
      <c r="D75" s="399">
        <v>161.24460206778753</v>
      </c>
      <c r="E75" s="399">
        <v>84.411465752404965</v>
      </c>
      <c r="F75" s="400">
        <v>116.49789426289125</v>
      </c>
      <c r="G75" s="400">
        <v>113.35810528540472</v>
      </c>
      <c r="H75" s="400">
        <v>101.49897096184073</v>
      </c>
      <c r="I75" s="400">
        <v>105.70596200749459</v>
      </c>
      <c r="J75" s="400">
        <v>97.684861955953764</v>
      </c>
      <c r="K75" s="400">
        <v>109.83850070736933</v>
      </c>
      <c r="L75" s="400">
        <v>119.16661456596937</v>
      </c>
      <c r="M75" s="399">
        <v>82.630586233924092</v>
      </c>
      <c r="N75" s="399">
        <v>137.08270946252395</v>
      </c>
      <c r="O75" s="400">
        <v>114.28858752763546</v>
      </c>
      <c r="P75" s="400">
        <v>107.61126280581514</v>
      </c>
      <c r="Q75" s="400">
        <v>103.82478004679309</v>
      </c>
      <c r="R75" s="400">
        <v>101.23194073192168</v>
      </c>
      <c r="S75" s="401">
        <v>156.93469572028371</v>
      </c>
      <c r="T75" s="402">
        <v>116.27300572449874</v>
      </c>
    </row>
    <row r="76" spans="1:20" s="404" customFormat="1" ht="14.25">
      <c r="A76" s="847"/>
      <c r="B76" s="405" t="s">
        <v>537</v>
      </c>
      <c r="C76" s="406">
        <v>66.981682416902871</v>
      </c>
      <c r="D76" s="407">
        <v>103.47906900998279</v>
      </c>
      <c r="E76" s="407">
        <v>119.38861058487051</v>
      </c>
      <c r="F76" s="408">
        <v>116.25456751781593</v>
      </c>
      <c r="G76" s="408">
        <v>100.34566387721304</v>
      </c>
      <c r="H76" s="408">
        <v>100.79006465933058</v>
      </c>
      <c r="I76" s="408">
        <v>99.576816949587737</v>
      </c>
      <c r="J76" s="408">
        <v>93.011296814330407</v>
      </c>
      <c r="K76" s="408">
        <v>77.841218301149311</v>
      </c>
      <c r="L76" s="408">
        <v>110.25359370281053</v>
      </c>
      <c r="M76" s="407">
        <v>71.811775074547029</v>
      </c>
      <c r="N76" s="407">
        <v>128.19165627701577</v>
      </c>
      <c r="O76" s="408">
        <v>125.70511361333112</v>
      </c>
      <c r="P76" s="408">
        <v>99.41345113627726</v>
      </c>
      <c r="Q76" s="408">
        <v>101.34235827242918</v>
      </c>
      <c r="R76" s="408">
        <v>101.03465451575101</v>
      </c>
      <c r="S76" s="409">
        <v>109.74608264672842</v>
      </c>
      <c r="T76" s="410">
        <v>115.79567579280072</v>
      </c>
    </row>
    <row r="77" spans="1:20" s="404" customFormat="1" ht="14.25">
      <c r="A77" s="847"/>
      <c r="B77" s="405" t="s">
        <v>538</v>
      </c>
      <c r="C77" s="406">
        <v>96.671096677077827</v>
      </c>
      <c r="D77" s="407">
        <v>202.32865901466465</v>
      </c>
      <c r="E77" s="407">
        <v>114.01458088763876</v>
      </c>
      <c r="F77" s="408">
        <v>113.72981957752349</v>
      </c>
      <c r="G77" s="408">
        <v>125.39518060635437</v>
      </c>
      <c r="H77" s="408">
        <v>115.00328062456298</v>
      </c>
      <c r="I77" s="408">
        <v>103.23811096334238</v>
      </c>
      <c r="J77" s="408">
        <v>88.722345689897864</v>
      </c>
      <c r="K77" s="408">
        <v>101.12045298531692</v>
      </c>
      <c r="L77" s="408">
        <v>137.43764368359433</v>
      </c>
      <c r="M77" s="407">
        <v>88.164571165967558</v>
      </c>
      <c r="N77" s="407">
        <v>159.81833049053424</v>
      </c>
      <c r="O77" s="408">
        <v>131.87144714727168</v>
      </c>
      <c r="P77" s="408">
        <v>117.20086540621055</v>
      </c>
      <c r="Q77" s="408">
        <v>110.76589301619012</v>
      </c>
      <c r="R77" s="408">
        <v>119.73898686246818</v>
      </c>
      <c r="S77" s="409">
        <v>141.88787227714715</v>
      </c>
      <c r="T77" s="410">
        <v>113.90282408893162</v>
      </c>
    </row>
    <row r="78" spans="1:20" s="404" customFormat="1" ht="14.25">
      <c r="A78" s="847"/>
      <c r="B78" s="405" t="s">
        <v>539</v>
      </c>
      <c r="C78" s="406">
        <v>108.6274075267909</v>
      </c>
      <c r="D78" s="407">
        <v>130.33555060518907</v>
      </c>
      <c r="E78" s="407">
        <v>111.72800717576325</v>
      </c>
      <c r="F78" s="408">
        <v>129.10005972567816</v>
      </c>
      <c r="G78" s="408">
        <v>119.08055868442852</v>
      </c>
      <c r="H78" s="408">
        <v>85.626207881199619</v>
      </c>
      <c r="I78" s="408">
        <v>98.931894386421391</v>
      </c>
      <c r="J78" s="408">
        <v>95.840494493071205</v>
      </c>
      <c r="K78" s="408">
        <v>91.909665749570905</v>
      </c>
      <c r="L78" s="408">
        <v>107.41576974397179</v>
      </c>
      <c r="M78" s="407">
        <v>90.930057287329262</v>
      </c>
      <c r="N78" s="407">
        <v>105.80961649175434</v>
      </c>
      <c r="O78" s="408">
        <v>103.70011194506897</v>
      </c>
      <c r="P78" s="408">
        <v>105.23266257844914</v>
      </c>
      <c r="Q78" s="408">
        <v>97.859181348763542</v>
      </c>
      <c r="R78" s="408">
        <v>97.834375148611642</v>
      </c>
      <c r="S78" s="409">
        <v>89.984530011662628</v>
      </c>
      <c r="T78" s="410">
        <v>128.3944335292787</v>
      </c>
    </row>
    <row r="79" spans="1:20" s="404" customFormat="1" ht="14.25">
      <c r="A79" s="847"/>
      <c r="B79" s="405" t="s">
        <v>40</v>
      </c>
      <c r="C79" s="406">
        <v>99.477447494585519</v>
      </c>
      <c r="D79" s="407">
        <v>106.86209193579387</v>
      </c>
      <c r="E79" s="407">
        <v>100.99515991644837</v>
      </c>
      <c r="F79" s="408">
        <v>107.16949028006475</v>
      </c>
      <c r="G79" s="408">
        <v>102.76114399913003</v>
      </c>
      <c r="H79" s="408">
        <v>101.90071772388194</v>
      </c>
      <c r="I79" s="408">
        <v>101.60854090483996</v>
      </c>
      <c r="J79" s="408">
        <v>107.55083287970731</v>
      </c>
      <c r="K79" s="408">
        <v>102.58437227460503</v>
      </c>
      <c r="L79" s="408">
        <v>105.27434257394312</v>
      </c>
      <c r="M79" s="407">
        <v>101.7342791165353</v>
      </c>
      <c r="N79" s="407">
        <v>117.24055998825692</v>
      </c>
      <c r="O79" s="408">
        <v>107.77804317758728</v>
      </c>
      <c r="P79" s="408">
        <v>103.11933332873105</v>
      </c>
      <c r="Q79" s="408">
        <v>101.71555318263839</v>
      </c>
      <c r="R79" s="408">
        <v>100.34507490684472</v>
      </c>
      <c r="S79" s="409">
        <v>133.75103074106255</v>
      </c>
      <c r="T79" s="410">
        <v>107.06160140251249</v>
      </c>
    </row>
    <row r="80" spans="1:20" s="404" customFormat="1" ht="14.25">
      <c r="A80" s="847"/>
      <c r="B80" s="405" t="s">
        <v>540</v>
      </c>
      <c r="C80" s="406">
        <v>109.45397950224987</v>
      </c>
      <c r="D80" s="407">
        <v>135.29353174937367</v>
      </c>
      <c r="E80" s="407">
        <v>113.40367772008405</v>
      </c>
      <c r="F80" s="408">
        <v>131.60122461260772</v>
      </c>
      <c r="G80" s="408">
        <v>121.74422573642518</v>
      </c>
      <c r="H80" s="408">
        <v>87.808501314889412</v>
      </c>
      <c r="I80" s="408">
        <v>100.95072672212584</v>
      </c>
      <c r="J80" s="408">
        <v>101.18379830249388</v>
      </c>
      <c r="K80" s="408">
        <v>94.474436177656386</v>
      </c>
      <c r="L80" s="408">
        <v>111.48546951979398</v>
      </c>
      <c r="M80" s="407">
        <v>93.019235057254349</v>
      </c>
      <c r="N80" s="407">
        <v>116.57392978546579</v>
      </c>
      <c r="O80" s="408">
        <v>109.1705306944648</v>
      </c>
      <c r="P80" s="408">
        <v>108.09672203179684</v>
      </c>
      <c r="Q80" s="408">
        <v>99.93788272236516</v>
      </c>
      <c r="R80" s="408">
        <v>99.157189651444256</v>
      </c>
      <c r="S80" s="409">
        <v>109.9857823484151</v>
      </c>
      <c r="T80" s="410">
        <v>130.90653118818287</v>
      </c>
    </row>
    <row r="81" spans="1:20" s="404" customFormat="1" ht="14.25">
      <c r="A81" s="847"/>
      <c r="B81" s="405" t="s">
        <v>541</v>
      </c>
      <c r="C81" s="406">
        <v>87.602827115918799</v>
      </c>
      <c r="D81" s="407">
        <v>98.208437100231507</v>
      </c>
      <c r="E81" s="407">
        <v>107.50325799395463</v>
      </c>
      <c r="F81" s="408">
        <v>118.72491436023917</v>
      </c>
      <c r="G81" s="408">
        <v>95.189899151631082</v>
      </c>
      <c r="H81" s="408">
        <v>113.20555162677623</v>
      </c>
      <c r="I81" s="408">
        <v>89.824707494080073</v>
      </c>
      <c r="J81" s="408">
        <v>84.59687714452285</v>
      </c>
      <c r="K81" s="408">
        <v>76.874868692915982</v>
      </c>
      <c r="L81" s="408">
        <v>92.919348245547425</v>
      </c>
      <c r="M81" s="407">
        <v>64.077271208361992</v>
      </c>
      <c r="N81" s="407">
        <v>125.98078111568984</v>
      </c>
      <c r="O81" s="408">
        <v>119.67595457337703</v>
      </c>
      <c r="P81" s="408">
        <v>106.21882801250352</v>
      </c>
      <c r="Q81" s="408">
        <v>99.635689868006892</v>
      </c>
      <c r="R81" s="408">
        <v>103.19364471650651</v>
      </c>
      <c r="S81" s="409">
        <v>107.91971923757544</v>
      </c>
      <c r="T81" s="410">
        <v>118.26825788575496</v>
      </c>
    </row>
    <row r="82" spans="1:20" s="404" customFormat="1" ht="14.25">
      <c r="A82" s="847"/>
      <c r="B82" s="405" t="s">
        <v>542</v>
      </c>
      <c r="C82" s="406">
        <v>102.12249049348794</v>
      </c>
      <c r="D82" s="407">
        <v>106.56899357907533</v>
      </c>
      <c r="E82" s="407">
        <v>112.68889214994826</v>
      </c>
      <c r="F82" s="408">
        <v>112.88788684513749</v>
      </c>
      <c r="G82" s="408">
        <v>160.10099140999557</v>
      </c>
      <c r="H82" s="408">
        <v>106.94116271902156</v>
      </c>
      <c r="I82" s="408">
        <v>108.43495656405464</v>
      </c>
      <c r="J82" s="408">
        <v>97.107183236765252</v>
      </c>
      <c r="K82" s="408">
        <v>95.561952218707376</v>
      </c>
      <c r="L82" s="408">
        <v>115.71266351649524</v>
      </c>
      <c r="M82" s="407">
        <v>87.646210830276488</v>
      </c>
      <c r="N82" s="407">
        <v>123.44440073642923</v>
      </c>
      <c r="O82" s="408">
        <v>118.10379498461144</v>
      </c>
      <c r="P82" s="408">
        <v>98.787043529623617</v>
      </c>
      <c r="Q82" s="408">
        <v>98.44249112574262</v>
      </c>
      <c r="R82" s="408">
        <v>92.508279968561737</v>
      </c>
      <c r="S82" s="409">
        <v>107.60971147029375</v>
      </c>
      <c r="T82" s="410">
        <v>112.6683015239102</v>
      </c>
    </row>
    <row r="83" spans="1:20" s="404" customFormat="1" ht="14.25">
      <c r="A83" s="847"/>
      <c r="B83" s="405" t="s">
        <v>543</v>
      </c>
      <c r="C83" s="406">
        <v>90.208599312825427</v>
      </c>
      <c r="D83" s="407">
        <v>145.12063680872126</v>
      </c>
      <c r="E83" s="407">
        <v>79.111553398784594</v>
      </c>
      <c r="F83" s="408">
        <v>119.79395583146997</v>
      </c>
      <c r="G83" s="408">
        <v>104.82918056688567</v>
      </c>
      <c r="H83" s="408">
        <v>94.554513577018866</v>
      </c>
      <c r="I83" s="408">
        <v>99.340715795828331</v>
      </c>
      <c r="J83" s="408">
        <v>79.927323474958499</v>
      </c>
      <c r="K83" s="408">
        <v>101.62968365973607</v>
      </c>
      <c r="L83" s="408">
        <v>105.86550422556296</v>
      </c>
      <c r="M83" s="407">
        <v>75.909752176342266</v>
      </c>
      <c r="N83" s="407">
        <v>101.0108531950542</v>
      </c>
      <c r="O83" s="408">
        <v>96.180003928991269</v>
      </c>
      <c r="P83" s="408">
        <v>98.369317068642076</v>
      </c>
      <c r="Q83" s="408">
        <v>97.245691068136736</v>
      </c>
      <c r="R83" s="408">
        <v>97.221040380860401</v>
      </c>
      <c r="S83" s="409">
        <v>89.420406811283698</v>
      </c>
      <c r="T83" s="410">
        <v>119.22542214044614</v>
      </c>
    </row>
    <row r="84" spans="1:20" s="404" customFormat="1" ht="14.25">
      <c r="A84" s="847"/>
      <c r="B84" s="405" t="s">
        <v>544</v>
      </c>
      <c r="C84" s="406">
        <v>98.585916866956993</v>
      </c>
      <c r="D84" s="407">
        <v>102.88582104872032</v>
      </c>
      <c r="E84" s="407">
        <v>108.78777347670523</v>
      </c>
      <c r="F84" s="408">
        <v>119.2129089101177</v>
      </c>
      <c r="G84" s="408">
        <v>154.5590481360984</v>
      </c>
      <c r="H84" s="408">
        <v>103.24008969761762</v>
      </c>
      <c r="I84" s="408">
        <v>104.68183575930104</v>
      </c>
      <c r="J84" s="408">
        <v>93.752513034720266</v>
      </c>
      <c r="K84" s="408">
        <v>92.255805307507671</v>
      </c>
      <c r="L84" s="408">
        <v>111.71110353022257</v>
      </c>
      <c r="M84" s="407">
        <v>84.613449361262582</v>
      </c>
      <c r="N84" s="407">
        <v>119.18704759225352</v>
      </c>
      <c r="O84" s="408">
        <v>114.02192002943623</v>
      </c>
      <c r="P84" s="408">
        <v>95.369702179021573</v>
      </c>
      <c r="Q84" s="408">
        <v>100.06367492613444</v>
      </c>
      <c r="R84" s="408">
        <v>90.36513365055707</v>
      </c>
      <c r="S84" s="409">
        <v>112.2643786815194</v>
      </c>
      <c r="T84" s="410">
        <v>118.72512585250584</v>
      </c>
    </row>
    <row r="85" spans="1:20" s="404" customFormat="1" ht="14.25">
      <c r="A85" s="847"/>
      <c r="B85" s="405" t="s">
        <v>545</v>
      </c>
      <c r="C85" s="406">
        <v>97.927150610734088</v>
      </c>
      <c r="D85" s="407">
        <v>98.934381931604378</v>
      </c>
      <c r="E85" s="407">
        <v>107.45228833796189</v>
      </c>
      <c r="F85" s="408">
        <v>119.43607264392143</v>
      </c>
      <c r="G85" s="408">
        <v>152.43614409952741</v>
      </c>
      <c r="H85" s="408">
        <v>101.5008334584079</v>
      </c>
      <c r="I85" s="408">
        <v>103.07285564618424</v>
      </c>
      <c r="J85" s="408">
        <v>89.493977337796039</v>
      </c>
      <c r="K85" s="408">
        <v>90.211720446909453</v>
      </c>
      <c r="L85" s="408">
        <v>108.46761179004849</v>
      </c>
      <c r="M85" s="407">
        <v>82.948404956570968</v>
      </c>
      <c r="N85" s="407">
        <v>110.60804590170596</v>
      </c>
      <c r="O85" s="408">
        <v>109.66207556759893</v>
      </c>
      <c r="P85" s="408">
        <v>93.087088302811466</v>
      </c>
      <c r="Q85" s="408">
        <v>98.406980057480808</v>
      </c>
      <c r="R85" s="408">
        <v>89.310869663024164</v>
      </c>
      <c r="S85" s="409">
        <v>96.32367044234995</v>
      </c>
      <c r="T85" s="410">
        <v>118.87946938329274</v>
      </c>
    </row>
    <row r="86" spans="1:20" s="404" customFormat="1" ht="15" thickBot="1">
      <c r="A86" s="848"/>
      <c r="B86" s="411" t="s">
        <v>546</v>
      </c>
      <c r="C86" s="412">
        <v>109.36481084907766</v>
      </c>
      <c r="D86" s="413">
        <v>141.46219253428671</v>
      </c>
      <c r="E86" s="413">
        <v>143.44099505364468</v>
      </c>
      <c r="F86" s="414">
        <v>119.59174748317012</v>
      </c>
      <c r="G86" s="414">
        <v>117.53382193611168</v>
      </c>
      <c r="H86" s="414">
        <v>119.63546134761643</v>
      </c>
      <c r="I86" s="414">
        <v>99.458674188586286</v>
      </c>
      <c r="J86" s="414">
        <v>89.101058307070247</v>
      </c>
      <c r="K86" s="414">
        <v>89.683207452586487</v>
      </c>
      <c r="L86" s="414">
        <v>107.96621307572242</v>
      </c>
      <c r="M86" s="413">
        <v>76.057750263182214</v>
      </c>
      <c r="N86" s="413">
        <v>129.25003619103356</v>
      </c>
      <c r="O86" s="414">
        <v>130.52102010333871</v>
      </c>
      <c r="P86" s="414">
        <v>136.43876290594437</v>
      </c>
      <c r="Q86" s="414">
        <v>106.81028755911377</v>
      </c>
      <c r="R86" s="414">
        <v>117.11133231419446</v>
      </c>
      <c r="S86" s="415">
        <v>105.89883770383297</v>
      </c>
      <c r="T86" s="416">
        <v>119.71007854830674</v>
      </c>
    </row>
    <row r="87" spans="1:20" s="404" customFormat="1" ht="14.25">
      <c r="A87" s="847">
        <v>2007</v>
      </c>
      <c r="B87" s="417" t="s">
        <v>536</v>
      </c>
      <c r="C87" s="418">
        <v>100</v>
      </c>
      <c r="D87" s="419">
        <v>100</v>
      </c>
      <c r="E87" s="419">
        <v>100</v>
      </c>
      <c r="F87" s="420">
        <v>100</v>
      </c>
      <c r="G87" s="420">
        <v>100</v>
      </c>
      <c r="H87" s="420">
        <v>100</v>
      </c>
      <c r="I87" s="420">
        <v>100</v>
      </c>
      <c r="J87" s="420">
        <v>100</v>
      </c>
      <c r="K87" s="420">
        <v>100</v>
      </c>
      <c r="L87" s="420">
        <v>100</v>
      </c>
      <c r="M87" s="419">
        <v>100</v>
      </c>
      <c r="N87" s="419">
        <v>100</v>
      </c>
      <c r="O87" s="420">
        <v>100</v>
      </c>
      <c r="P87" s="420">
        <v>100</v>
      </c>
      <c r="Q87" s="420">
        <v>100</v>
      </c>
      <c r="R87" s="420">
        <v>100</v>
      </c>
      <c r="S87" s="421">
        <v>100</v>
      </c>
      <c r="T87" s="422">
        <v>100</v>
      </c>
    </row>
    <row r="88" spans="1:20" s="404" customFormat="1" ht="14.25">
      <c r="A88" s="847"/>
      <c r="B88" s="405" t="s">
        <v>537</v>
      </c>
      <c r="C88" s="406">
        <v>92.535876615237584</v>
      </c>
      <c r="D88" s="407">
        <v>148.86458101678943</v>
      </c>
      <c r="E88" s="407">
        <v>81.152539775448645</v>
      </c>
      <c r="F88" s="408">
        <v>107.28743437493432</v>
      </c>
      <c r="G88" s="408">
        <v>117.40980357499511</v>
      </c>
      <c r="H88" s="408">
        <v>121.11127567587725</v>
      </c>
      <c r="I88" s="408">
        <v>100.68519380332756</v>
      </c>
      <c r="J88" s="408">
        <v>90.219175089075961</v>
      </c>
      <c r="K88" s="408">
        <v>104.25161168006947</v>
      </c>
      <c r="L88" s="408">
        <v>108.59671150507536</v>
      </c>
      <c r="M88" s="407">
        <v>77.868135790183615</v>
      </c>
      <c r="N88" s="407">
        <v>103.6168161204844</v>
      </c>
      <c r="O88" s="408">
        <v>98.661336543048947</v>
      </c>
      <c r="P88" s="408">
        <v>100.90713142310253</v>
      </c>
      <c r="Q88" s="408">
        <v>99.754517179686147</v>
      </c>
      <c r="R88" s="408">
        <v>99.729230528656103</v>
      </c>
      <c r="S88" s="409">
        <v>91.727349647653583</v>
      </c>
      <c r="T88" s="410">
        <v>107.26330628609948</v>
      </c>
    </row>
    <row r="89" spans="1:20" s="404" customFormat="1" ht="14.25">
      <c r="A89" s="847"/>
      <c r="B89" s="405" t="s">
        <v>538</v>
      </c>
      <c r="C89" s="406">
        <v>110.7313022740793</v>
      </c>
      <c r="D89" s="407">
        <v>132.8598885083006</v>
      </c>
      <c r="E89" s="407">
        <v>113.89195431654326</v>
      </c>
      <c r="F89" s="408">
        <v>117.89664889381123</v>
      </c>
      <c r="G89" s="408">
        <v>118.18188098137092</v>
      </c>
      <c r="H89" s="408">
        <v>121.74382449723656</v>
      </c>
      <c r="I89" s="408">
        <v>101.27036259628537</v>
      </c>
      <c r="J89" s="408">
        <v>91.769895078413882</v>
      </c>
      <c r="K89" s="408">
        <v>93.689771389336684</v>
      </c>
      <c r="L89" s="408">
        <v>109.49619749277939</v>
      </c>
      <c r="M89" s="407">
        <v>92.691189904072431</v>
      </c>
      <c r="N89" s="407">
        <v>107.85893628071797</v>
      </c>
      <c r="O89" s="408">
        <v>105.70857486755246</v>
      </c>
      <c r="P89" s="408">
        <v>107.27080792928027</v>
      </c>
      <c r="Q89" s="408">
        <v>97.513549980783722</v>
      </c>
      <c r="R89" s="408">
        <v>92.158964423167049</v>
      </c>
      <c r="S89" s="409">
        <v>91.872293900114656</v>
      </c>
      <c r="T89" s="410">
        <v>117.69422469139781</v>
      </c>
    </row>
    <row r="90" spans="1:20" s="404" customFormat="1" ht="14.25">
      <c r="A90" s="847"/>
      <c r="B90" s="405" t="s">
        <v>539</v>
      </c>
      <c r="C90" s="406">
        <v>102.26310632222729</v>
      </c>
      <c r="D90" s="407">
        <v>103.31493521952029</v>
      </c>
      <c r="E90" s="407">
        <v>112.20999200400023</v>
      </c>
      <c r="F90" s="408">
        <v>125.87521742899516</v>
      </c>
      <c r="G90" s="408">
        <v>98.158111225814821</v>
      </c>
      <c r="H90" s="408">
        <v>98.997842998812416</v>
      </c>
      <c r="I90" s="408">
        <v>97.918838702873941</v>
      </c>
      <c r="J90" s="408">
        <v>88.627250093203429</v>
      </c>
      <c r="K90" s="408">
        <v>94.206057274095414</v>
      </c>
      <c r="L90" s="408">
        <v>113.27027127595531</v>
      </c>
      <c r="M90" s="407">
        <v>86.621141367882529</v>
      </c>
      <c r="N90" s="407">
        <v>115.50547817717481</v>
      </c>
      <c r="O90" s="408">
        <v>114.51762277318183</v>
      </c>
      <c r="P90" s="408">
        <v>97.208738830003654</v>
      </c>
      <c r="Q90" s="408">
        <v>102.76418134974359</v>
      </c>
      <c r="R90" s="408">
        <v>93.265319196978254</v>
      </c>
      <c r="S90" s="409">
        <v>100.58862827518551</v>
      </c>
      <c r="T90" s="410">
        <v>125.14859386405534</v>
      </c>
    </row>
    <row r="91" spans="1:20" s="404" customFormat="1" ht="14.25">
      <c r="A91" s="847"/>
      <c r="B91" s="405" t="s">
        <v>40</v>
      </c>
      <c r="C91" s="406">
        <v>83.49764109131003</v>
      </c>
      <c r="D91" s="407">
        <v>119.97971582962148</v>
      </c>
      <c r="E91" s="407">
        <v>97.865284443651788</v>
      </c>
      <c r="F91" s="408">
        <v>113.02684613001641</v>
      </c>
      <c r="G91" s="408">
        <v>158.9149985973028</v>
      </c>
      <c r="H91" s="408">
        <v>105.8148308788553</v>
      </c>
      <c r="I91" s="408">
        <v>107.45366729488603</v>
      </c>
      <c r="J91" s="408">
        <v>93.315972961648313</v>
      </c>
      <c r="K91" s="408">
        <v>88.759837728177772</v>
      </c>
      <c r="L91" s="408">
        <v>118.25612989155287</v>
      </c>
      <c r="M91" s="407">
        <v>96.658986695652146</v>
      </c>
      <c r="N91" s="407">
        <v>133.76571752954206</v>
      </c>
      <c r="O91" s="408">
        <v>116.27943235430772</v>
      </c>
      <c r="P91" s="408">
        <v>116.4299789281816</v>
      </c>
      <c r="Q91" s="408">
        <v>107.6627261961288</v>
      </c>
      <c r="R91" s="408">
        <v>96.480813598202545</v>
      </c>
      <c r="S91" s="409">
        <v>95.455511577938523</v>
      </c>
      <c r="T91" s="410">
        <v>112.97709741595389</v>
      </c>
    </row>
    <row r="92" spans="1:20" s="404" customFormat="1" ht="14.25">
      <c r="A92" s="847"/>
      <c r="B92" s="405" t="s">
        <v>540</v>
      </c>
      <c r="C92" s="406">
        <v>103.38146141541371</v>
      </c>
      <c r="D92" s="407">
        <v>161.1090307984193</v>
      </c>
      <c r="E92" s="407">
        <v>95.932149937561974</v>
      </c>
      <c r="F92" s="408">
        <v>115.96300405143066</v>
      </c>
      <c r="G92" s="408">
        <v>94.83095287177926</v>
      </c>
      <c r="H92" s="408">
        <v>91.450724333456535</v>
      </c>
      <c r="I92" s="408">
        <v>98.139125632560109</v>
      </c>
      <c r="J92" s="408">
        <v>85.258943523733535</v>
      </c>
      <c r="K92" s="408">
        <v>89.03503709940118</v>
      </c>
      <c r="L92" s="408">
        <v>96.976310003637835</v>
      </c>
      <c r="M92" s="407">
        <v>73.092908077972311</v>
      </c>
      <c r="N92" s="407">
        <v>113.0377786320431</v>
      </c>
      <c r="O92" s="408">
        <v>108.35128923924127</v>
      </c>
      <c r="P92" s="408">
        <v>114.21275323606261</v>
      </c>
      <c r="Q92" s="408">
        <v>105.78113711795187</v>
      </c>
      <c r="R92" s="408">
        <v>84.529937568358292</v>
      </c>
      <c r="S92" s="409">
        <v>90.344330946654679</v>
      </c>
      <c r="T92" s="410">
        <v>115.698015161071</v>
      </c>
    </row>
    <row r="93" spans="1:20" s="404" customFormat="1" ht="14.25">
      <c r="A93" s="847"/>
      <c r="B93" s="405" t="s">
        <v>541</v>
      </c>
      <c r="C93" s="406">
        <v>100.70892179664845</v>
      </c>
      <c r="D93" s="407">
        <v>162.22411776876987</v>
      </c>
      <c r="E93" s="407">
        <v>85.636234926116714</v>
      </c>
      <c r="F93" s="408">
        <v>118.1774233677494</v>
      </c>
      <c r="G93" s="408">
        <v>115.11983409052914</v>
      </c>
      <c r="H93" s="408">
        <v>88.428191139945184</v>
      </c>
      <c r="I93" s="408">
        <v>107.52291151654106</v>
      </c>
      <c r="J93" s="408">
        <v>90.02847519778345</v>
      </c>
      <c r="K93" s="408">
        <v>83.760992883298997</v>
      </c>
      <c r="L93" s="408">
        <v>100.37518869167108</v>
      </c>
      <c r="M93" s="407">
        <v>87.729454125911531</v>
      </c>
      <c r="N93" s="407">
        <v>122.37729967078781</v>
      </c>
      <c r="O93" s="408">
        <v>107.47038444867833</v>
      </c>
      <c r="P93" s="408">
        <v>97.526514276447458</v>
      </c>
      <c r="Q93" s="408">
        <v>102.28408082424473</v>
      </c>
      <c r="R93" s="408">
        <v>106.9912080537391</v>
      </c>
      <c r="S93" s="409">
        <v>101.12395580079988</v>
      </c>
      <c r="T93" s="410">
        <v>117.70289900658142</v>
      </c>
    </row>
    <row r="94" spans="1:20" s="404" customFormat="1" ht="14.25">
      <c r="A94" s="847"/>
      <c r="B94" s="405" t="s">
        <v>542</v>
      </c>
      <c r="C94" s="406">
        <v>65.853289030557704</v>
      </c>
      <c r="D94" s="407">
        <v>201.1891036246702</v>
      </c>
      <c r="E94" s="407">
        <v>111.62678941403901</v>
      </c>
      <c r="F94" s="408">
        <v>114.79352904727097</v>
      </c>
      <c r="G94" s="408">
        <v>102.33406123086509</v>
      </c>
      <c r="H94" s="408">
        <v>98.686386038960791</v>
      </c>
      <c r="I94" s="408">
        <v>105.90397952876265</v>
      </c>
      <c r="J94" s="408">
        <v>91.979185398166337</v>
      </c>
      <c r="K94" s="408">
        <v>104.93399281841157</v>
      </c>
      <c r="L94" s="408">
        <v>104.26579168937756</v>
      </c>
      <c r="M94" s="407">
        <v>81.898644767226656</v>
      </c>
      <c r="N94" s="407">
        <v>105.50151246128726</v>
      </c>
      <c r="O94" s="408">
        <v>110.11309882036716</v>
      </c>
      <c r="P94" s="408">
        <v>113.81916526386834</v>
      </c>
      <c r="Q94" s="408">
        <v>110.32140447042565</v>
      </c>
      <c r="R94" s="408">
        <v>107.56392997160964</v>
      </c>
      <c r="S94" s="409">
        <v>110.7567741069916</v>
      </c>
      <c r="T94" s="410">
        <v>114.71145612241239</v>
      </c>
    </row>
    <row r="95" spans="1:20" s="404" customFormat="1" ht="14.25">
      <c r="A95" s="847"/>
      <c r="B95" s="405" t="s">
        <v>543</v>
      </c>
      <c r="C95" s="406">
        <v>96.155201193511431</v>
      </c>
      <c r="D95" s="407">
        <v>195.42077482777191</v>
      </c>
      <c r="E95" s="407">
        <v>112.14082926372807</v>
      </c>
      <c r="F95" s="408">
        <v>114.70042846368095</v>
      </c>
      <c r="G95" s="408">
        <v>117.35069348951917</v>
      </c>
      <c r="H95" s="408">
        <v>84.464435536743807</v>
      </c>
      <c r="I95" s="408">
        <v>97.435015357792025</v>
      </c>
      <c r="J95" s="408">
        <v>95.464095570364208</v>
      </c>
      <c r="K95" s="408">
        <v>97.51119264795193</v>
      </c>
      <c r="L95" s="408">
        <v>131.47808191464924</v>
      </c>
      <c r="M95" s="407">
        <v>85.283123279887732</v>
      </c>
      <c r="N95" s="407">
        <v>141.99774797660493</v>
      </c>
      <c r="O95" s="408">
        <v>123.3266706788112</v>
      </c>
      <c r="P95" s="408">
        <v>113.21366877125332</v>
      </c>
      <c r="Q95" s="408">
        <v>108.13165640138334</v>
      </c>
      <c r="R95" s="408">
        <v>118.56013719066439</v>
      </c>
      <c r="S95" s="409">
        <v>107.20893084269284</v>
      </c>
      <c r="T95" s="410">
        <v>114.62428720565111</v>
      </c>
    </row>
    <row r="96" spans="1:20" s="404" customFormat="1" ht="14.25">
      <c r="A96" s="847"/>
      <c r="B96" s="405" t="s">
        <v>544</v>
      </c>
      <c r="C96" s="406">
        <v>110.71778214544338</v>
      </c>
      <c r="D96" s="407">
        <v>143.21224615777845</v>
      </c>
      <c r="E96" s="407">
        <v>145.2155288180162</v>
      </c>
      <c r="F96" s="408">
        <v>116.49249576356827</v>
      </c>
      <c r="G96" s="408">
        <v>121.85170435881109</v>
      </c>
      <c r="H96" s="408">
        <v>112.22410817085191</v>
      </c>
      <c r="I96" s="408">
        <v>100.63527917955926</v>
      </c>
      <c r="J96" s="408">
        <v>80.003549600628105</v>
      </c>
      <c r="K96" s="408">
        <v>90.792694177927089</v>
      </c>
      <c r="L96" s="408">
        <v>109.30188208059459</v>
      </c>
      <c r="M96" s="407">
        <v>76.998674058037068</v>
      </c>
      <c r="N96" s="407">
        <v>130.84901110572068</v>
      </c>
      <c r="O96" s="408">
        <v>132.13571858444058</v>
      </c>
      <c r="P96" s="408">
        <v>138.12667082647553</v>
      </c>
      <c r="Q96" s="408">
        <v>107.0818206845527</v>
      </c>
      <c r="R96" s="408">
        <v>114.95161609518188</v>
      </c>
      <c r="S96" s="409">
        <v>120.94071797589559</v>
      </c>
      <c r="T96" s="410">
        <v>116.67762977099419</v>
      </c>
    </row>
    <row r="97" spans="1:20" s="404" customFormat="1" ht="14.25">
      <c r="A97" s="847"/>
      <c r="B97" s="405" t="s">
        <v>545</v>
      </c>
      <c r="C97" s="406">
        <v>100.59231242278327</v>
      </c>
      <c r="D97" s="407">
        <v>112.77049054106003</v>
      </c>
      <c r="E97" s="407">
        <v>123.44351970084084</v>
      </c>
      <c r="F97" s="408">
        <v>110.77256148921606</v>
      </c>
      <c r="G97" s="408">
        <v>157.43457238349268</v>
      </c>
      <c r="H97" s="408">
        <v>104.82907716203572</v>
      </c>
      <c r="I97" s="408">
        <v>106.45264644327091</v>
      </c>
      <c r="J97" s="408">
        <v>92.455211517368667</v>
      </c>
      <c r="K97" s="408">
        <v>88.273644384184294</v>
      </c>
      <c r="L97" s="408">
        <v>106.69715138530192</v>
      </c>
      <c r="M97" s="407">
        <v>73.578457414236624</v>
      </c>
      <c r="N97" s="407">
        <v>144.66083470159867</v>
      </c>
      <c r="O97" s="408">
        <v>137.42114732781818</v>
      </c>
      <c r="P97" s="408">
        <v>121.96863827249969</v>
      </c>
      <c r="Q97" s="408">
        <v>114.40937208697994</v>
      </c>
      <c r="R97" s="408">
        <v>118.49488984177168</v>
      </c>
      <c r="S97" s="409">
        <v>123.92173256416159</v>
      </c>
      <c r="T97" s="410">
        <v>110.86605293484672</v>
      </c>
    </row>
    <row r="98" spans="1:20" s="404" customFormat="1" ht="15" thickBot="1">
      <c r="A98" s="847"/>
      <c r="B98" s="423" t="s">
        <v>546</v>
      </c>
      <c r="C98" s="424">
        <v>77.096343243869697</v>
      </c>
      <c r="D98" s="425">
        <v>115.58988032827318</v>
      </c>
      <c r="E98" s="425">
        <v>137.22378607456037</v>
      </c>
      <c r="F98" s="426">
        <v>67.645174601168677</v>
      </c>
      <c r="G98" s="426">
        <v>116.53143357497589</v>
      </c>
      <c r="H98" s="426">
        <v>83.793230954079149</v>
      </c>
      <c r="I98" s="426">
        <v>96.814086249709021</v>
      </c>
      <c r="J98" s="426">
        <v>93.820020066932159</v>
      </c>
      <c r="K98" s="426">
        <v>88.063819897952754</v>
      </c>
      <c r="L98" s="426">
        <v>124.31549788771699</v>
      </c>
      <c r="M98" s="425">
        <v>81.507006062037519</v>
      </c>
      <c r="N98" s="425">
        <v>138.78069649110816</v>
      </c>
      <c r="O98" s="426">
        <v>140.94476649006995</v>
      </c>
      <c r="P98" s="426">
        <v>112.86200582903756</v>
      </c>
      <c r="Q98" s="426">
        <v>115.85489792758588</v>
      </c>
      <c r="R98" s="426">
        <v>116.21893618295641</v>
      </c>
      <c r="S98" s="427">
        <v>108.51155045233307</v>
      </c>
      <c r="T98" s="428">
        <v>68.683909031486309</v>
      </c>
    </row>
    <row r="99" spans="1:20" s="404" customFormat="1" ht="14.25">
      <c r="A99" s="846">
        <v>2008</v>
      </c>
      <c r="B99" s="397" t="s">
        <v>536</v>
      </c>
      <c r="C99" s="398">
        <v>103.7970529170607</v>
      </c>
      <c r="D99" s="399">
        <v>104.86465924781308</v>
      </c>
      <c r="E99" s="399">
        <v>113.89314188406021</v>
      </c>
      <c r="F99" s="400">
        <v>127.76334569043009</v>
      </c>
      <c r="G99" s="400">
        <v>99.333978178606117</v>
      </c>
      <c r="H99" s="400">
        <v>99.092903789070149</v>
      </c>
      <c r="I99" s="400">
        <v>99.011041651654992</v>
      </c>
      <c r="J99" s="400">
        <v>100.69074493146677</v>
      </c>
      <c r="K99" s="400">
        <v>95.619148133206863</v>
      </c>
      <c r="L99" s="400">
        <v>114.96932534509463</v>
      </c>
      <c r="M99" s="399">
        <v>87.920458488400755</v>
      </c>
      <c r="N99" s="399">
        <v>117.23806034983244</v>
      </c>
      <c r="O99" s="400">
        <v>116.23538711477954</v>
      </c>
      <c r="P99" s="400">
        <v>98.666869912453691</v>
      </c>
      <c r="Q99" s="400">
        <v>98.976253230495473</v>
      </c>
      <c r="R99" s="400">
        <v>93.541348889514566</v>
      </c>
      <c r="S99" s="401">
        <v>93.250378308616376</v>
      </c>
      <c r="T99" s="402">
        <v>127.03499250009526</v>
      </c>
    </row>
    <row r="100" spans="1:20" s="404" customFormat="1" ht="14.25">
      <c r="A100" s="847"/>
      <c r="B100" s="405" t="s">
        <v>537</v>
      </c>
      <c r="C100" s="406">
        <v>100.70892179664845</v>
      </c>
      <c r="D100" s="407">
        <v>162.22411776876987</v>
      </c>
      <c r="E100" s="407">
        <v>85.636234926116714</v>
      </c>
      <c r="F100" s="408">
        <v>118.1774233677494</v>
      </c>
      <c r="G100" s="408">
        <v>117.30738674192737</v>
      </c>
      <c r="H100" s="408">
        <v>90.220412800463393</v>
      </c>
      <c r="I100" s="408">
        <v>109.18088976325485</v>
      </c>
      <c r="J100" s="408">
        <v>94.380405566457625</v>
      </c>
      <c r="K100" s="408">
        <v>83.760992883298997</v>
      </c>
      <c r="L100" s="408">
        <v>100.37518869167108</v>
      </c>
      <c r="M100" s="407">
        <v>87.729454125911531</v>
      </c>
      <c r="N100" s="407">
        <v>122.37729967078781</v>
      </c>
      <c r="O100" s="408">
        <v>107.47038444867833</v>
      </c>
      <c r="P100" s="408">
        <v>97.526514276447458</v>
      </c>
      <c r="Q100" s="408">
        <v>102.28408082424473</v>
      </c>
      <c r="R100" s="408">
        <v>106.9912080537391</v>
      </c>
      <c r="S100" s="409">
        <v>101.12395580079988</v>
      </c>
      <c r="T100" s="410">
        <v>117.72310583093943</v>
      </c>
    </row>
    <row r="101" spans="1:20" s="404" customFormat="1" ht="14.25">
      <c r="A101" s="847"/>
      <c r="B101" s="405" t="s">
        <v>538</v>
      </c>
      <c r="C101" s="406">
        <v>92.535876615237584</v>
      </c>
      <c r="D101" s="407">
        <v>148.86458101678943</v>
      </c>
      <c r="E101" s="407">
        <v>81.152539775448645</v>
      </c>
      <c r="F101" s="408">
        <v>107.28743437493432</v>
      </c>
      <c r="G101" s="408">
        <v>96.853425106250967</v>
      </c>
      <c r="H101" s="408">
        <v>114.53326481626048</v>
      </c>
      <c r="I101" s="408">
        <v>91.067856994406839</v>
      </c>
      <c r="J101" s="408">
        <v>88.046304208843438</v>
      </c>
      <c r="K101" s="408">
        <v>104.25161168006947</v>
      </c>
      <c r="L101" s="408">
        <v>108.59671150507536</v>
      </c>
      <c r="M101" s="407">
        <v>77.868135790183615</v>
      </c>
      <c r="N101" s="407">
        <v>103.6168161204844</v>
      </c>
      <c r="O101" s="408">
        <v>98.661336543048947</v>
      </c>
      <c r="P101" s="408">
        <v>100.90713142310253</v>
      </c>
      <c r="Q101" s="408">
        <v>107.0818206845527</v>
      </c>
      <c r="R101" s="408">
        <v>114.95161609518188</v>
      </c>
      <c r="S101" s="409">
        <v>120.94071797589559</v>
      </c>
      <c r="T101" s="410">
        <v>107.20643883258928</v>
      </c>
    </row>
    <row r="102" spans="1:20" s="404" customFormat="1" ht="14.25">
      <c r="A102" s="847"/>
      <c r="B102" s="405" t="s">
        <v>539</v>
      </c>
      <c r="C102" s="406">
        <v>65.853289030557704</v>
      </c>
      <c r="D102" s="407">
        <v>406.59688471584946</v>
      </c>
      <c r="E102" s="407">
        <v>112.97026828370873</v>
      </c>
      <c r="F102" s="408">
        <v>114.79352904727097</v>
      </c>
      <c r="G102" s="408">
        <v>116.97779645416219</v>
      </c>
      <c r="H102" s="408">
        <v>97.063195522305847</v>
      </c>
      <c r="I102" s="408">
        <v>120.55637483134603</v>
      </c>
      <c r="J102" s="408">
        <v>94.124880875717423</v>
      </c>
      <c r="K102" s="408">
        <v>104.93399281841157</v>
      </c>
      <c r="L102" s="408">
        <v>104.26579168937756</v>
      </c>
      <c r="M102" s="407">
        <v>81.898644767226656</v>
      </c>
      <c r="N102" s="407">
        <v>105.50151246128726</v>
      </c>
      <c r="O102" s="408">
        <v>110.11309882036716</v>
      </c>
      <c r="P102" s="408">
        <v>113.81916526386834</v>
      </c>
      <c r="Q102" s="408">
        <v>105.78113711795187</v>
      </c>
      <c r="R102" s="408">
        <v>84.529937568358292</v>
      </c>
      <c r="S102" s="409">
        <v>90.344330946654679</v>
      </c>
      <c r="T102" s="410">
        <v>115.11069396083222</v>
      </c>
    </row>
    <row r="103" spans="1:20" s="404" customFormat="1" ht="14.25">
      <c r="A103" s="847"/>
      <c r="B103" s="405" t="s">
        <v>40</v>
      </c>
      <c r="C103" s="406">
        <v>110.7313022740793</v>
      </c>
      <c r="D103" s="407">
        <v>132.8598885083006</v>
      </c>
      <c r="E103" s="407">
        <v>113.89195431654326</v>
      </c>
      <c r="F103" s="408">
        <v>117.89664889381123</v>
      </c>
      <c r="G103" s="408">
        <v>120.63403660037001</v>
      </c>
      <c r="H103" s="408">
        <v>111.1025628928469</v>
      </c>
      <c r="I103" s="408">
        <v>99.629570073435914</v>
      </c>
      <c r="J103" s="408">
        <v>79.182020489525016</v>
      </c>
      <c r="K103" s="408">
        <v>93.689771389336684</v>
      </c>
      <c r="L103" s="408">
        <v>109.49619749277939</v>
      </c>
      <c r="M103" s="407">
        <v>92.691189904072431</v>
      </c>
      <c r="N103" s="407">
        <v>107.85893628071797</v>
      </c>
      <c r="O103" s="408">
        <v>105.70857486755246</v>
      </c>
      <c r="P103" s="408">
        <v>107.27080792928027</v>
      </c>
      <c r="Q103" s="408">
        <v>99.754517179686147</v>
      </c>
      <c r="R103" s="408">
        <v>99.729230528656103</v>
      </c>
      <c r="S103" s="409">
        <v>91.727349647653583</v>
      </c>
      <c r="T103" s="410">
        <v>117.62773275625123</v>
      </c>
    </row>
    <row r="104" spans="1:20" s="404" customFormat="1" ht="14.25">
      <c r="A104" s="847"/>
      <c r="B104" s="405" t="s">
        <v>540</v>
      </c>
      <c r="C104" s="406">
        <v>96.155201193511431</v>
      </c>
      <c r="D104" s="407">
        <v>195.42077482777191</v>
      </c>
      <c r="E104" s="407">
        <v>118.61557425061376</v>
      </c>
      <c r="F104" s="408">
        <v>114.70042846368095</v>
      </c>
      <c r="G104" s="408">
        <v>99.400662592993768</v>
      </c>
      <c r="H104" s="408">
        <v>99.238174459237442</v>
      </c>
      <c r="I104" s="408">
        <v>99.182089955020032</v>
      </c>
      <c r="J104" s="408">
        <v>100.28337797544776</v>
      </c>
      <c r="K104" s="408">
        <v>97.51119264795193</v>
      </c>
      <c r="L104" s="408">
        <v>131.47808191464924</v>
      </c>
      <c r="M104" s="407">
        <v>85.283123279887732</v>
      </c>
      <c r="N104" s="407">
        <v>141.99774797660493</v>
      </c>
      <c r="O104" s="408">
        <v>123.3266706788112</v>
      </c>
      <c r="P104" s="408">
        <v>113.21366877125332</v>
      </c>
      <c r="Q104" s="408">
        <v>110.32140447042565</v>
      </c>
      <c r="R104" s="408">
        <v>107.56392997160964</v>
      </c>
      <c r="S104" s="409">
        <v>110.7567741069916</v>
      </c>
      <c r="T104" s="410">
        <v>114.68971426488019</v>
      </c>
    </row>
    <row r="105" spans="1:20" s="404" customFormat="1" ht="14.25">
      <c r="A105" s="847"/>
      <c r="B105" s="405" t="s">
        <v>541</v>
      </c>
      <c r="C105" s="406">
        <v>102.26310632222729</v>
      </c>
      <c r="D105" s="407">
        <v>103.31493521952029</v>
      </c>
      <c r="E105" s="407">
        <v>112.20999200400023</v>
      </c>
      <c r="F105" s="408">
        <v>125.87521742899516</v>
      </c>
      <c r="G105" s="408">
        <v>125.3260526875024</v>
      </c>
      <c r="H105" s="408">
        <v>115.07057786696902</v>
      </c>
      <c r="I105" s="408">
        <v>103.2685387478694</v>
      </c>
      <c r="J105" s="408">
        <v>86.94763870894316</v>
      </c>
      <c r="K105" s="408">
        <v>94.206057274095414</v>
      </c>
      <c r="L105" s="408">
        <v>113.27027127595531</v>
      </c>
      <c r="M105" s="407">
        <v>86.621141367882529</v>
      </c>
      <c r="N105" s="407">
        <v>115.50547817717481</v>
      </c>
      <c r="O105" s="408">
        <v>114.51762277318183</v>
      </c>
      <c r="P105" s="408">
        <v>97.208738830003654</v>
      </c>
      <c r="Q105" s="408">
        <v>97.513549980783722</v>
      </c>
      <c r="R105" s="408">
        <v>92.158964423167049</v>
      </c>
      <c r="S105" s="409">
        <v>91.872293900114656</v>
      </c>
      <c r="T105" s="410">
        <v>125.2538086054126</v>
      </c>
    </row>
    <row r="106" spans="1:20" s="404" customFormat="1" ht="14.25">
      <c r="A106" s="847"/>
      <c r="B106" s="405" t="s">
        <v>542</v>
      </c>
      <c r="C106" s="406">
        <v>110.71778214544338</v>
      </c>
      <c r="D106" s="407">
        <v>143.21224615777845</v>
      </c>
      <c r="E106" s="407">
        <v>145.2155288180162</v>
      </c>
      <c r="F106" s="408">
        <v>116.49249576356827</v>
      </c>
      <c r="G106" s="408">
        <v>124.89712079507139</v>
      </c>
      <c r="H106" s="408">
        <v>114.71916185510274</v>
      </c>
      <c r="I106" s="408">
        <v>102.94344497400395</v>
      </c>
      <c r="J106" s="408">
        <v>86.078392032514657</v>
      </c>
      <c r="K106" s="408">
        <v>90.792694177927089</v>
      </c>
      <c r="L106" s="408">
        <v>109.30188208059459</v>
      </c>
      <c r="M106" s="407">
        <v>76.998674058037068</v>
      </c>
      <c r="N106" s="407">
        <v>130.84901110572068</v>
      </c>
      <c r="O106" s="408">
        <v>132.13571858444058</v>
      </c>
      <c r="P106" s="408">
        <v>138.12667082647553</v>
      </c>
      <c r="Q106" s="408">
        <v>108.13165640138334</v>
      </c>
      <c r="R106" s="408">
        <v>118.56013719066439</v>
      </c>
      <c r="S106" s="409">
        <v>107.20893084269284</v>
      </c>
      <c r="T106" s="410">
        <v>116.70798788212663</v>
      </c>
    </row>
    <row r="107" spans="1:20" s="404" customFormat="1" ht="14.25">
      <c r="A107" s="847"/>
      <c r="B107" s="405" t="s">
        <v>543</v>
      </c>
      <c r="C107" s="406">
        <v>83.49764109131003</v>
      </c>
      <c r="D107" s="407">
        <v>119.97971582962148</v>
      </c>
      <c r="E107" s="407">
        <v>97.865284443651788</v>
      </c>
      <c r="F107" s="408">
        <v>112.99964608544931</v>
      </c>
      <c r="G107" s="408">
        <v>108.42959802571416</v>
      </c>
      <c r="H107" s="408">
        <v>97.585645529784699</v>
      </c>
      <c r="I107" s="408">
        <v>102.25620567508511</v>
      </c>
      <c r="J107" s="408">
        <v>85.919297182052617</v>
      </c>
      <c r="K107" s="408">
        <v>88.759837728177772</v>
      </c>
      <c r="L107" s="408">
        <v>118.25612989155287</v>
      </c>
      <c r="M107" s="407">
        <v>96.658986695652146</v>
      </c>
      <c r="N107" s="407">
        <v>133.76571752954206</v>
      </c>
      <c r="O107" s="408">
        <v>116.27943235430772</v>
      </c>
      <c r="P107" s="408">
        <v>116.4299789281816</v>
      </c>
      <c r="Q107" s="408">
        <v>102.76418134974359</v>
      </c>
      <c r="R107" s="408">
        <v>93.265319196978254</v>
      </c>
      <c r="S107" s="409">
        <v>100.58862827518551</v>
      </c>
      <c r="T107" s="410">
        <v>112.83986024263761</v>
      </c>
    </row>
    <row r="108" spans="1:20" s="404" customFormat="1" ht="14.25">
      <c r="A108" s="847"/>
      <c r="B108" s="405" t="s">
        <v>544</v>
      </c>
      <c r="C108" s="406">
        <v>100.59231242278327</v>
      </c>
      <c r="D108" s="407">
        <v>112.77049054106003</v>
      </c>
      <c r="E108" s="407">
        <v>123.44351970084084</v>
      </c>
      <c r="F108" s="408">
        <v>110.77256148921606</v>
      </c>
      <c r="G108" s="408">
        <v>105.8131134818849</v>
      </c>
      <c r="H108" s="408">
        <v>95.442007857400185</v>
      </c>
      <c r="I108" s="408">
        <v>100.27313365450588</v>
      </c>
      <c r="J108" s="408">
        <v>80.673775098372374</v>
      </c>
      <c r="K108" s="408">
        <v>88.273644384184294</v>
      </c>
      <c r="L108" s="408">
        <v>106.69715138530192</v>
      </c>
      <c r="M108" s="407">
        <v>73.578457414236624</v>
      </c>
      <c r="N108" s="407">
        <v>144.66083470159867</v>
      </c>
      <c r="O108" s="408">
        <v>137.42114732781818</v>
      </c>
      <c r="P108" s="408">
        <v>121.96863827249969</v>
      </c>
      <c r="Q108" s="408">
        <v>107.0818206845527</v>
      </c>
      <c r="R108" s="408">
        <v>114.95161609518188</v>
      </c>
      <c r="S108" s="409">
        <v>120.94071797589559</v>
      </c>
      <c r="T108" s="410">
        <v>110.73921589202995</v>
      </c>
    </row>
    <row r="109" spans="1:20" s="404" customFormat="1" ht="14.25">
      <c r="A109" s="847"/>
      <c r="B109" s="405" t="s">
        <v>545</v>
      </c>
      <c r="C109" s="406">
        <v>103.38146141541371</v>
      </c>
      <c r="D109" s="407">
        <v>161.1090307984193</v>
      </c>
      <c r="E109" s="407">
        <v>95.932149937561974</v>
      </c>
      <c r="F109" s="408">
        <v>115.96300405143066</v>
      </c>
      <c r="G109" s="408">
        <v>111.49458000160496</v>
      </c>
      <c r="H109" s="408">
        <v>94.828659719750846</v>
      </c>
      <c r="I109" s="408">
        <v>105.48352620271527</v>
      </c>
      <c r="J109" s="408">
        <v>97.494805685588574</v>
      </c>
      <c r="K109" s="408">
        <v>89.03503709940118</v>
      </c>
      <c r="L109" s="408">
        <v>96.976310003637835</v>
      </c>
      <c r="M109" s="407">
        <v>73.092908077972311</v>
      </c>
      <c r="N109" s="407">
        <v>113.0377786320431</v>
      </c>
      <c r="O109" s="408">
        <v>108.35128923924127</v>
      </c>
      <c r="P109" s="408">
        <v>114.21275323606261</v>
      </c>
      <c r="Q109" s="408">
        <v>107.6627261961288</v>
      </c>
      <c r="R109" s="408">
        <v>96.480813598202545</v>
      </c>
      <c r="S109" s="409">
        <v>95.455511577938523</v>
      </c>
      <c r="T109" s="410">
        <v>115.76845476258342</v>
      </c>
    </row>
    <row r="110" spans="1:20" s="404" customFormat="1" ht="15" thickBot="1">
      <c r="A110" s="848"/>
      <c r="B110" s="411" t="s">
        <v>546</v>
      </c>
      <c r="C110" s="412">
        <v>100.70892179664845</v>
      </c>
      <c r="D110" s="413">
        <v>162.22411776876987</v>
      </c>
      <c r="E110" s="413">
        <v>85.636234926116714</v>
      </c>
      <c r="F110" s="414">
        <v>118.1774233677494</v>
      </c>
      <c r="G110" s="414">
        <v>105.25558183738269</v>
      </c>
      <c r="H110" s="414">
        <v>94.860722497686112</v>
      </c>
      <c r="I110" s="414">
        <v>99.564940619176298</v>
      </c>
      <c r="J110" s="414">
        <v>81.428812220044733</v>
      </c>
      <c r="K110" s="414">
        <v>83.760992883298997</v>
      </c>
      <c r="L110" s="414">
        <v>100.37518869167108</v>
      </c>
      <c r="M110" s="413">
        <v>87.729454125911531</v>
      </c>
      <c r="N110" s="413">
        <v>122.37729967078781</v>
      </c>
      <c r="O110" s="414">
        <v>107.47038444867833</v>
      </c>
      <c r="P110" s="414">
        <v>97.526514276447458</v>
      </c>
      <c r="Q110" s="414">
        <v>115.85489792758588</v>
      </c>
      <c r="R110" s="414">
        <v>116.21893618295641</v>
      </c>
      <c r="S110" s="415">
        <v>108.51155045233307</v>
      </c>
      <c r="T110" s="416">
        <v>117.70655368776238</v>
      </c>
    </row>
    <row r="111" spans="1:20" s="404" customFormat="1" ht="14.25">
      <c r="A111" s="847">
        <v>2009</v>
      </c>
      <c r="B111" s="417" t="s">
        <v>536</v>
      </c>
      <c r="C111" s="418">
        <v>77.096343243869697</v>
      </c>
      <c r="D111" s="420">
        <v>115.58988032827318</v>
      </c>
      <c r="E111" s="420">
        <v>137.22378607456037</v>
      </c>
      <c r="F111" s="420">
        <v>67.645174601168677</v>
      </c>
      <c r="G111" s="420">
        <v>113.35810528540472</v>
      </c>
      <c r="H111" s="420">
        <v>101.49897096184073</v>
      </c>
      <c r="I111" s="420">
        <v>105.70596200749459</v>
      </c>
      <c r="J111" s="420">
        <v>97.751183225472104</v>
      </c>
      <c r="K111" s="420">
        <v>88.063819897952754</v>
      </c>
      <c r="L111" s="420">
        <v>124.31549788771699</v>
      </c>
      <c r="M111" s="420">
        <v>81.507006062037519</v>
      </c>
      <c r="N111" s="420">
        <v>138.78069649110816</v>
      </c>
      <c r="O111" s="420">
        <v>140.94476649006995</v>
      </c>
      <c r="P111" s="420">
        <v>112.86200582903756</v>
      </c>
      <c r="Q111" s="420">
        <v>114.40937208697994</v>
      </c>
      <c r="R111" s="420">
        <v>118.52001862279539</v>
      </c>
      <c r="S111" s="421">
        <v>123.92173256416159</v>
      </c>
      <c r="T111" s="422">
        <v>68.784174486028675</v>
      </c>
    </row>
    <row r="112" spans="1:20" s="404" customFormat="1" ht="14.25">
      <c r="A112" s="847"/>
      <c r="B112" s="405" t="s">
        <v>537</v>
      </c>
      <c r="C112" s="406">
        <v>100.70892179664845</v>
      </c>
      <c r="D112" s="408">
        <v>162.22411776876987</v>
      </c>
      <c r="E112" s="408">
        <v>85.636234926116714</v>
      </c>
      <c r="F112" s="408">
        <v>118.1774233677494</v>
      </c>
      <c r="G112" s="408">
        <v>100.34566387721304</v>
      </c>
      <c r="H112" s="408">
        <v>100.79006465933058</v>
      </c>
      <c r="I112" s="408">
        <v>99.576816949587737</v>
      </c>
      <c r="J112" s="408">
        <v>92.979440758843197</v>
      </c>
      <c r="K112" s="408">
        <v>83.760992883298997</v>
      </c>
      <c r="L112" s="408">
        <v>100.37518869167108</v>
      </c>
      <c r="M112" s="408">
        <v>87.729454125911531</v>
      </c>
      <c r="N112" s="408">
        <v>122.37729967078781</v>
      </c>
      <c r="O112" s="408">
        <v>107.47038444867833</v>
      </c>
      <c r="P112" s="408">
        <v>97.526514276447458</v>
      </c>
      <c r="Q112" s="408">
        <v>102.28408082424473</v>
      </c>
      <c r="R112" s="408">
        <v>107.01274664222439</v>
      </c>
      <c r="S112" s="409">
        <v>101.12395580079988</v>
      </c>
      <c r="T112" s="410">
        <v>117.74136542344081</v>
      </c>
    </row>
    <row r="113" spans="1:20" s="404" customFormat="1" ht="14.25">
      <c r="A113" s="847"/>
      <c r="B113" s="405" t="s">
        <v>538</v>
      </c>
      <c r="C113" s="406">
        <v>100.70892179664845</v>
      </c>
      <c r="D113" s="408">
        <v>162.22411776876987</v>
      </c>
      <c r="E113" s="408">
        <v>85.636234926116714</v>
      </c>
      <c r="F113" s="408">
        <v>118.1774233677494</v>
      </c>
      <c r="G113" s="408">
        <v>125.39518060635437</v>
      </c>
      <c r="H113" s="408">
        <v>115.00328062456298</v>
      </c>
      <c r="I113" s="408">
        <v>103.23811096334238</v>
      </c>
      <c r="J113" s="408">
        <v>88.719616439378029</v>
      </c>
      <c r="K113" s="408">
        <v>83.760992883298997</v>
      </c>
      <c r="L113" s="408">
        <v>100.37518869167108</v>
      </c>
      <c r="M113" s="408">
        <v>87.729454125911531</v>
      </c>
      <c r="N113" s="408">
        <v>122.37729967078781</v>
      </c>
      <c r="O113" s="408">
        <v>107.47038444867833</v>
      </c>
      <c r="P113" s="408">
        <v>97.526514276447458</v>
      </c>
      <c r="Q113" s="408">
        <v>107.0818206845527</v>
      </c>
      <c r="R113" s="408">
        <v>114.97423053723786</v>
      </c>
      <c r="S113" s="409">
        <v>120.94071797589559</v>
      </c>
      <c r="T113" s="410">
        <v>117.83667522730099</v>
      </c>
    </row>
    <row r="114" spans="1:20" s="404" customFormat="1" ht="14.25">
      <c r="A114" s="847"/>
      <c r="B114" s="405" t="s">
        <v>539</v>
      </c>
      <c r="C114" s="406">
        <v>92.535876615237584</v>
      </c>
      <c r="D114" s="408">
        <v>148.86458101678943</v>
      </c>
      <c r="E114" s="408">
        <v>81.152539775448645</v>
      </c>
      <c r="F114" s="408">
        <v>107.28743437493432</v>
      </c>
      <c r="G114" s="408">
        <v>119.08055868442852</v>
      </c>
      <c r="H114" s="408">
        <v>85.626207881199619</v>
      </c>
      <c r="I114" s="408">
        <v>98.931894386421391</v>
      </c>
      <c r="J114" s="408">
        <v>95.842981677216571</v>
      </c>
      <c r="K114" s="408">
        <v>104.25161168006947</v>
      </c>
      <c r="L114" s="408">
        <v>108.59671150507536</v>
      </c>
      <c r="M114" s="408">
        <v>77.868135790183615</v>
      </c>
      <c r="N114" s="408">
        <v>103.6168161204844</v>
      </c>
      <c r="O114" s="408">
        <v>98.661336543048947</v>
      </c>
      <c r="P114" s="408">
        <v>100.90713142310253</v>
      </c>
      <c r="Q114" s="408">
        <v>114.40937208697994</v>
      </c>
      <c r="R114" s="408">
        <v>118.52001862279539</v>
      </c>
      <c r="S114" s="409">
        <v>123.92173256416159</v>
      </c>
      <c r="T114" s="410">
        <v>107.11876210060511</v>
      </c>
    </row>
    <row r="115" spans="1:20" s="404" customFormat="1" ht="14.25">
      <c r="A115" s="847"/>
      <c r="B115" s="405" t="s">
        <v>40</v>
      </c>
      <c r="C115" s="406">
        <v>65.853289030557704</v>
      </c>
      <c r="D115" s="408">
        <v>201.26799863080282</v>
      </c>
      <c r="E115" s="408">
        <v>112.97026828370873</v>
      </c>
      <c r="F115" s="408">
        <v>114.79352904727097</v>
      </c>
      <c r="G115" s="408">
        <v>102.76114399913003</v>
      </c>
      <c r="H115" s="408">
        <v>101.90071772388194</v>
      </c>
      <c r="I115" s="408">
        <v>101.60854090483996</v>
      </c>
      <c r="J115" s="408">
        <v>107.52659637192444</v>
      </c>
      <c r="K115" s="408">
        <v>104.93399281841157</v>
      </c>
      <c r="L115" s="408">
        <v>104.26579168937756</v>
      </c>
      <c r="M115" s="408">
        <v>81.898644767226656</v>
      </c>
      <c r="N115" s="408">
        <v>105.50151246128726</v>
      </c>
      <c r="O115" s="408">
        <v>110.11309882036716</v>
      </c>
      <c r="P115" s="408">
        <v>113.81916526386834</v>
      </c>
      <c r="Q115" s="408">
        <v>105.78113711795187</v>
      </c>
      <c r="R115" s="408">
        <v>84.551196434915198</v>
      </c>
      <c r="S115" s="409">
        <v>90.344330946654679</v>
      </c>
      <c r="T115" s="410">
        <v>114.73495103668908</v>
      </c>
    </row>
    <row r="116" spans="1:20" s="404" customFormat="1" ht="14.25">
      <c r="A116" s="847"/>
      <c r="B116" s="405" t="s">
        <v>540</v>
      </c>
      <c r="C116" s="406">
        <v>110.7313022740793</v>
      </c>
      <c r="D116" s="408">
        <v>132.8598885083006</v>
      </c>
      <c r="E116" s="408">
        <v>113.89195431654326</v>
      </c>
      <c r="F116" s="408">
        <v>117.89664889381123</v>
      </c>
      <c r="G116" s="408">
        <v>121.74422573642518</v>
      </c>
      <c r="H116" s="408">
        <v>87.808501314889412</v>
      </c>
      <c r="I116" s="408">
        <v>100.95072672212584</v>
      </c>
      <c r="J116" s="408">
        <v>101.18704445829071</v>
      </c>
      <c r="K116" s="408">
        <v>93.689771389336684</v>
      </c>
      <c r="L116" s="408">
        <v>109.49619749277939</v>
      </c>
      <c r="M116" s="408">
        <v>92.691189904072431</v>
      </c>
      <c r="N116" s="408">
        <v>107.85893628071797</v>
      </c>
      <c r="O116" s="408">
        <v>105.70857486755246</v>
      </c>
      <c r="P116" s="408">
        <v>107.27080792928027</v>
      </c>
      <c r="Q116" s="408">
        <v>99.754517179686147</v>
      </c>
      <c r="R116" s="408">
        <v>99.749650229427871</v>
      </c>
      <c r="S116" s="409">
        <v>91.727349647653583</v>
      </c>
      <c r="T116" s="410">
        <v>117.55787673291478</v>
      </c>
    </row>
    <row r="117" spans="1:20" s="404" customFormat="1" ht="14.25">
      <c r="A117" s="847"/>
      <c r="B117" s="405" t="s">
        <v>541</v>
      </c>
      <c r="C117" s="406">
        <v>96.155201193511431</v>
      </c>
      <c r="D117" s="408">
        <v>195.42077482777191</v>
      </c>
      <c r="E117" s="408">
        <v>118.61557425061376</v>
      </c>
      <c r="F117" s="408">
        <v>114.70042846368095</v>
      </c>
      <c r="G117" s="408">
        <v>95.189899151631082</v>
      </c>
      <c r="H117" s="408">
        <v>113.20555162677623</v>
      </c>
      <c r="I117" s="408">
        <v>89.824707494080073</v>
      </c>
      <c r="J117" s="408">
        <v>84.5974008001035</v>
      </c>
      <c r="K117" s="408">
        <v>97.51119264795193</v>
      </c>
      <c r="L117" s="408">
        <v>131.47808191464924</v>
      </c>
      <c r="M117" s="408">
        <v>85.283123279887732</v>
      </c>
      <c r="N117" s="408">
        <v>141.99774797660493</v>
      </c>
      <c r="O117" s="408">
        <v>123.3266706788112</v>
      </c>
      <c r="P117" s="408">
        <v>113.21366877125332</v>
      </c>
      <c r="Q117" s="408">
        <v>110.32140447042565</v>
      </c>
      <c r="R117" s="408">
        <v>107.58658744780843</v>
      </c>
      <c r="S117" s="409">
        <v>110.7567741069916</v>
      </c>
      <c r="T117" s="410">
        <v>114.71262821434729</v>
      </c>
    </row>
    <row r="118" spans="1:20" s="404" customFormat="1" ht="14.25">
      <c r="A118" s="847"/>
      <c r="B118" s="405" t="s">
        <v>542</v>
      </c>
      <c r="C118" s="406">
        <v>102.26310632222729</v>
      </c>
      <c r="D118" s="408">
        <v>103.31493521952029</v>
      </c>
      <c r="E118" s="408">
        <v>112.20999200400023</v>
      </c>
      <c r="F118" s="408">
        <v>125.87521742899516</v>
      </c>
      <c r="G118" s="408">
        <v>160.10099140999557</v>
      </c>
      <c r="H118" s="408">
        <v>106.94116271902156</v>
      </c>
      <c r="I118" s="408">
        <v>108.43495656405464</v>
      </c>
      <c r="J118" s="408">
        <v>97.108073170076565</v>
      </c>
      <c r="K118" s="408">
        <v>94.206057274095414</v>
      </c>
      <c r="L118" s="408">
        <v>113.27027127595531</v>
      </c>
      <c r="M118" s="408">
        <v>86.621141367882529</v>
      </c>
      <c r="N118" s="408">
        <v>115.50547817717481</v>
      </c>
      <c r="O118" s="408">
        <v>114.51762277318183</v>
      </c>
      <c r="P118" s="408">
        <v>97.208738830003654</v>
      </c>
      <c r="Q118" s="408">
        <v>97.513549980783722</v>
      </c>
      <c r="R118" s="408">
        <v>92.179943567795576</v>
      </c>
      <c r="S118" s="409">
        <v>91.872293900114656</v>
      </c>
      <c r="T118" s="410">
        <v>125.27370878020513</v>
      </c>
    </row>
    <row r="119" spans="1:20" s="404" customFormat="1" ht="14.25">
      <c r="A119" s="847"/>
      <c r="B119" s="405" t="s">
        <v>543</v>
      </c>
      <c r="C119" s="406">
        <v>100.59231242278327</v>
      </c>
      <c r="D119" s="408">
        <v>112.77049054106003</v>
      </c>
      <c r="E119" s="408">
        <v>123.44351970084084</v>
      </c>
      <c r="F119" s="408">
        <v>110.77256148921606</v>
      </c>
      <c r="G119" s="408">
        <v>104.82918056688567</v>
      </c>
      <c r="H119" s="408">
        <v>94.554513577018866</v>
      </c>
      <c r="I119" s="408">
        <v>99.340715795828331</v>
      </c>
      <c r="J119" s="408">
        <v>79.925716337647572</v>
      </c>
      <c r="K119" s="408">
        <v>88.273644384184294</v>
      </c>
      <c r="L119" s="408">
        <v>106.69715138530192</v>
      </c>
      <c r="M119" s="408">
        <v>73.578457414236624</v>
      </c>
      <c r="N119" s="408">
        <v>144.66083470159867</v>
      </c>
      <c r="O119" s="408">
        <v>137.42114732781818</v>
      </c>
      <c r="P119" s="408">
        <v>121.96863827249969</v>
      </c>
      <c r="Q119" s="408">
        <v>114.40937208697994</v>
      </c>
      <c r="R119" s="408">
        <v>118.52001862279539</v>
      </c>
      <c r="S119" s="409">
        <v>123.92173256416159</v>
      </c>
      <c r="T119" s="410">
        <v>110.73503589869679</v>
      </c>
    </row>
    <row r="120" spans="1:20" s="404" customFormat="1" ht="14.25">
      <c r="A120" s="847"/>
      <c r="B120" s="405" t="s">
        <v>544</v>
      </c>
      <c r="C120" s="406">
        <v>83.49764109131003</v>
      </c>
      <c r="D120" s="408">
        <v>119.97971582962148</v>
      </c>
      <c r="E120" s="408">
        <v>97.865284443651788</v>
      </c>
      <c r="F120" s="408">
        <v>113.13982607869066</v>
      </c>
      <c r="G120" s="408">
        <v>154.5590481360984</v>
      </c>
      <c r="H120" s="408">
        <v>103.24008969761762</v>
      </c>
      <c r="I120" s="408">
        <v>104.68183575930104</v>
      </c>
      <c r="J120" s="408">
        <v>93.748208868436208</v>
      </c>
      <c r="K120" s="408">
        <v>88.759837728177772</v>
      </c>
      <c r="L120" s="408">
        <v>118.25612989155287</v>
      </c>
      <c r="M120" s="408">
        <v>96.658986695652146</v>
      </c>
      <c r="N120" s="408">
        <v>133.76571752954206</v>
      </c>
      <c r="O120" s="408">
        <v>116.27943235430772</v>
      </c>
      <c r="P120" s="408">
        <v>116.4299789281816</v>
      </c>
      <c r="Q120" s="408">
        <v>102.76418134974359</v>
      </c>
      <c r="R120" s="408">
        <v>93.284899731964856</v>
      </c>
      <c r="S120" s="409">
        <v>100.58862827518551</v>
      </c>
      <c r="T120" s="410">
        <v>113.06490902862092</v>
      </c>
    </row>
    <row r="121" spans="1:20" s="404" customFormat="1" ht="14.25">
      <c r="A121" s="847"/>
      <c r="B121" s="405" t="s">
        <v>545</v>
      </c>
      <c r="C121" s="406">
        <v>110.71778214544338</v>
      </c>
      <c r="D121" s="408">
        <v>143.21224615777845</v>
      </c>
      <c r="E121" s="408">
        <v>145.2155288180162</v>
      </c>
      <c r="F121" s="408">
        <v>116.49249576356827</v>
      </c>
      <c r="G121" s="408">
        <v>152.43614409952741</v>
      </c>
      <c r="H121" s="408">
        <v>101.5008334584079</v>
      </c>
      <c r="I121" s="408">
        <v>103.07285564618424</v>
      </c>
      <c r="J121" s="408">
        <v>89.495069936563937</v>
      </c>
      <c r="K121" s="408">
        <v>90.792694177927089</v>
      </c>
      <c r="L121" s="408">
        <v>109.30188208059459</v>
      </c>
      <c r="M121" s="408">
        <v>76.998674058037068</v>
      </c>
      <c r="N121" s="408">
        <v>130.84901110572068</v>
      </c>
      <c r="O121" s="408">
        <v>132.13571858444058</v>
      </c>
      <c r="P121" s="408">
        <v>138.12667082647553</v>
      </c>
      <c r="Q121" s="408">
        <v>108.13165640138334</v>
      </c>
      <c r="R121" s="408">
        <v>118.58251494493481</v>
      </c>
      <c r="S121" s="409">
        <v>107.20893084269284</v>
      </c>
      <c r="T121" s="410">
        <v>116.67861519941806</v>
      </c>
    </row>
    <row r="122" spans="1:20" s="404" customFormat="1" ht="15" thickBot="1">
      <c r="A122" s="847"/>
      <c r="B122" s="423" t="s">
        <v>546</v>
      </c>
      <c r="C122" s="424">
        <v>103.38146141541371</v>
      </c>
      <c r="D122" s="426">
        <v>161.1090307984193</v>
      </c>
      <c r="E122" s="426">
        <v>95.932149937561974</v>
      </c>
      <c r="F122" s="426">
        <v>115.96300405143066</v>
      </c>
      <c r="G122" s="426">
        <v>117.53382193611168</v>
      </c>
      <c r="H122" s="426">
        <v>119.63546134761643</v>
      </c>
      <c r="I122" s="426">
        <v>99.458674188586286</v>
      </c>
      <c r="J122" s="426">
        <v>89.099855146759154</v>
      </c>
      <c r="K122" s="426">
        <v>89.03503709940118</v>
      </c>
      <c r="L122" s="426">
        <v>96.976310003637835</v>
      </c>
      <c r="M122" s="426">
        <v>73.092908077972311</v>
      </c>
      <c r="N122" s="426">
        <v>113.0377786320431</v>
      </c>
      <c r="O122" s="426">
        <v>108.35128923924127</v>
      </c>
      <c r="P122" s="426">
        <v>114.21275323606261</v>
      </c>
      <c r="Q122" s="426">
        <v>107.6627261961288</v>
      </c>
      <c r="R122" s="426">
        <v>96.501792742831071</v>
      </c>
      <c r="S122" s="427">
        <v>95.455511577938523</v>
      </c>
      <c r="T122" s="428">
        <v>115.86948178705079</v>
      </c>
    </row>
    <row r="123" spans="1:20" s="404" customFormat="1" ht="14.25">
      <c r="A123" s="846">
        <v>2010</v>
      </c>
      <c r="B123" s="397" t="s">
        <v>536</v>
      </c>
      <c r="C123" s="398">
        <v>66.511821920863269</v>
      </c>
      <c r="D123" s="400">
        <v>410.66285356300801</v>
      </c>
      <c r="E123" s="400">
        <v>114.09997096654585</v>
      </c>
      <c r="F123" s="400">
        <v>92.012017114701621</v>
      </c>
      <c r="G123" s="400">
        <v>161.05245306026691</v>
      </c>
      <c r="H123" s="400">
        <v>104.08336844673471</v>
      </c>
      <c r="I123" s="400">
        <v>122.8748283866239</v>
      </c>
      <c r="J123" s="400">
        <v>94.568646810397667</v>
      </c>
      <c r="K123" s="400">
        <v>105.98333274659569</v>
      </c>
      <c r="L123" s="400">
        <v>144.3390185570766</v>
      </c>
      <c r="M123" s="400">
        <v>82.717631214898901</v>
      </c>
      <c r="N123" s="400">
        <v>106.55652758590013</v>
      </c>
      <c r="O123" s="400">
        <v>111.21422980857081</v>
      </c>
      <c r="P123" s="400">
        <v>109.37589002984765</v>
      </c>
      <c r="Q123" s="400">
        <v>134.19569220744509</v>
      </c>
      <c r="R123" s="400">
        <v>85.396708399264369</v>
      </c>
      <c r="S123" s="401">
        <v>91.247774256121232</v>
      </c>
      <c r="T123" s="402">
        <v>93.050799669009805</v>
      </c>
    </row>
    <row r="124" spans="1:20" s="404" customFormat="1" ht="14.25">
      <c r="A124" s="847"/>
      <c r="B124" s="405" t="s">
        <v>537</v>
      </c>
      <c r="C124" s="406">
        <v>103.7970529170607</v>
      </c>
      <c r="D124" s="408">
        <v>104.86465924781308</v>
      </c>
      <c r="E124" s="408">
        <v>113.89314188406021</v>
      </c>
      <c r="F124" s="408">
        <v>95.164069799480103</v>
      </c>
      <c r="G124" s="408">
        <v>174.84766970958222</v>
      </c>
      <c r="H124" s="408">
        <v>108.13428921288855</v>
      </c>
      <c r="I124" s="408">
        <v>108.89914213020266</v>
      </c>
      <c r="J124" s="408">
        <v>94.858382408979438</v>
      </c>
      <c r="K124" s="408">
        <v>95.619148133206863</v>
      </c>
      <c r="L124" s="408">
        <v>319.01735536174397</v>
      </c>
      <c r="M124" s="408">
        <v>87.920458488400755</v>
      </c>
      <c r="N124" s="408">
        <v>117.23806034983244</v>
      </c>
      <c r="O124" s="408">
        <v>116.23538711477954</v>
      </c>
      <c r="P124" s="408">
        <v>109.36295749302742</v>
      </c>
      <c r="Q124" s="408">
        <v>158.30394447133514</v>
      </c>
      <c r="R124" s="408">
        <v>93.562642721312514</v>
      </c>
      <c r="S124" s="409">
        <v>93.250378308616376</v>
      </c>
      <c r="T124" s="410">
        <v>95.852346591792326</v>
      </c>
    </row>
    <row r="125" spans="1:20" s="404" customFormat="1" ht="14.25">
      <c r="A125" s="847"/>
      <c r="B125" s="405" t="s">
        <v>538</v>
      </c>
      <c r="C125" s="406">
        <v>105.44909064372196</v>
      </c>
      <c r="D125" s="408">
        <v>164.3312114143877</v>
      </c>
      <c r="E125" s="408">
        <v>97.85079293631324</v>
      </c>
      <c r="F125" s="408">
        <v>160.14254704158793</v>
      </c>
      <c r="G125" s="408">
        <v>135.53817260047026</v>
      </c>
      <c r="H125" s="408">
        <v>143.95262489947729</v>
      </c>
      <c r="I125" s="408">
        <v>151.51109409133252</v>
      </c>
      <c r="J125" s="408">
        <v>98.212923464430276</v>
      </c>
      <c r="K125" s="408">
        <v>90.815737841389208</v>
      </c>
      <c r="L125" s="408">
        <v>144.1558065146578</v>
      </c>
      <c r="M125" s="408">
        <v>74.554766239531745</v>
      </c>
      <c r="N125" s="408">
        <v>115.29853420468396</v>
      </c>
      <c r="O125" s="408">
        <v>110.51831502402608</v>
      </c>
      <c r="P125" s="408">
        <v>121.95628213212476</v>
      </c>
      <c r="Q125" s="408">
        <v>109.22120731490833</v>
      </c>
      <c r="R125" s="408">
        <v>98.431828597687726</v>
      </c>
      <c r="S125" s="409">
        <v>97.364621809497294</v>
      </c>
      <c r="T125" s="410">
        <v>159.23226090077384</v>
      </c>
    </row>
    <row r="126" spans="1:20" s="404" customFormat="1" ht="14.25">
      <c r="A126" s="847"/>
      <c r="B126" s="405" t="s">
        <v>539</v>
      </c>
      <c r="C126" s="406">
        <v>103.22664484156466</v>
      </c>
      <c r="D126" s="408">
        <v>166.2797207129891</v>
      </c>
      <c r="E126" s="408">
        <v>87.777140799269631</v>
      </c>
      <c r="F126" s="408">
        <v>171.0295868709614</v>
      </c>
      <c r="G126" s="408">
        <v>137.09752306214222</v>
      </c>
      <c r="H126" s="408">
        <v>112.91633354528425</v>
      </c>
      <c r="I126" s="408">
        <v>145.35417500121824</v>
      </c>
      <c r="J126" s="408">
        <v>100.23217960465392</v>
      </c>
      <c r="K126" s="408">
        <v>85.855017705381485</v>
      </c>
      <c r="L126" s="408">
        <v>152.0433732974856</v>
      </c>
      <c r="M126" s="408">
        <v>89.922690479059327</v>
      </c>
      <c r="N126" s="408">
        <v>125.4367321625575</v>
      </c>
      <c r="O126" s="408">
        <v>110.15714405989529</v>
      </c>
      <c r="P126" s="408">
        <v>110.43352520523382</v>
      </c>
      <c r="Q126" s="408">
        <v>107.72346704127682</v>
      </c>
      <c r="R126" s="408">
        <v>117.8485863006688</v>
      </c>
      <c r="S126" s="409">
        <v>123.96423592529298</v>
      </c>
      <c r="T126" s="410">
        <v>169.56304345314533</v>
      </c>
    </row>
    <row r="127" spans="1:20" s="404" customFormat="1" ht="14.25">
      <c r="A127" s="847"/>
      <c r="B127" s="405" t="s">
        <v>40</v>
      </c>
      <c r="C127" s="406">
        <v>99.039857229316766</v>
      </c>
      <c r="D127" s="408">
        <v>201.283398072605</v>
      </c>
      <c r="E127" s="408">
        <v>122.17404147813221</v>
      </c>
      <c r="F127" s="408">
        <v>163.59391268465018</v>
      </c>
      <c r="G127" s="408">
        <v>137.01552691122276</v>
      </c>
      <c r="H127" s="408">
        <v>92.48222973247276</v>
      </c>
      <c r="I127" s="408">
        <v>143.18845556635875</v>
      </c>
      <c r="J127" s="408">
        <v>82.37036180287329</v>
      </c>
      <c r="K127" s="408">
        <v>100.4365284273905</v>
      </c>
      <c r="L127" s="408">
        <v>132.26337243092519</v>
      </c>
      <c r="M127" s="408">
        <v>87.841616978284364</v>
      </c>
      <c r="N127" s="408">
        <v>146.25768041590305</v>
      </c>
      <c r="O127" s="408">
        <v>127.02647079917553</v>
      </c>
      <c r="P127" s="408">
        <v>142.05649879182897</v>
      </c>
      <c r="Q127" s="408">
        <v>113.6310466045384</v>
      </c>
      <c r="R127" s="408">
        <v>110.8141850712427</v>
      </c>
      <c r="S127" s="409">
        <v>114.07947733020136</v>
      </c>
      <c r="T127" s="410">
        <v>162.63151969281321</v>
      </c>
    </row>
    <row r="128" spans="1:20" s="404" customFormat="1" ht="14.25">
      <c r="A128" s="847"/>
      <c r="B128" s="405" t="s">
        <v>540</v>
      </c>
      <c r="C128" s="406">
        <v>105.45963555278635</v>
      </c>
      <c r="D128" s="408">
        <v>164.34764453552916</v>
      </c>
      <c r="E128" s="408">
        <v>97.860578015606862</v>
      </c>
      <c r="F128" s="408">
        <v>160.15856129629208</v>
      </c>
      <c r="G128" s="408">
        <v>135.55172641773032</v>
      </c>
      <c r="H128" s="408">
        <v>143.96702016196724</v>
      </c>
      <c r="I128" s="408">
        <v>151.64381360141579</v>
      </c>
      <c r="J128" s="408">
        <v>98.22274475677672</v>
      </c>
      <c r="K128" s="408">
        <v>90.824819415173351</v>
      </c>
      <c r="L128" s="408">
        <v>144.17022209530924</v>
      </c>
      <c r="M128" s="408">
        <v>74.562221716155705</v>
      </c>
      <c r="N128" s="408">
        <v>115.31006405810443</v>
      </c>
      <c r="O128" s="408">
        <v>110.52936685552849</v>
      </c>
      <c r="P128" s="408">
        <v>121.96847776033796</v>
      </c>
      <c r="Q128" s="408">
        <v>109.23212943563982</v>
      </c>
      <c r="R128" s="408">
        <v>98.441671780547466</v>
      </c>
      <c r="S128" s="409">
        <v>97.374358271678233</v>
      </c>
      <c r="T128" s="410">
        <v>159.24833876827509</v>
      </c>
    </row>
    <row r="129" spans="1:20" s="404" customFormat="1" ht="14.25">
      <c r="A129" s="847"/>
      <c r="B129" s="405" t="s">
        <v>541</v>
      </c>
      <c r="C129" s="406">
        <v>113.53105575378599</v>
      </c>
      <c r="D129" s="408">
        <v>299.79200436823834</v>
      </c>
      <c r="E129" s="408">
        <v>180.72263705394954</v>
      </c>
      <c r="F129" s="408">
        <v>102.5752198864383</v>
      </c>
      <c r="G129" s="408">
        <v>114.9498406222462</v>
      </c>
      <c r="H129" s="408">
        <v>144.44370716567684</v>
      </c>
      <c r="I129" s="408">
        <v>126.14573508264665</v>
      </c>
      <c r="J129" s="408">
        <v>192.96926254564843</v>
      </c>
      <c r="K129" s="408">
        <v>108.59197738053618</v>
      </c>
      <c r="L129" s="408">
        <v>165.15138318522082</v>
      </c>
      <c r="M129" s="408">
        <v>116.36166957694533</v>
      </c>
      <c r="N129" s="408">
        <v>129.4101124488229</v>
      </c>
      <c r="O129" s="408">
        <v>111.21422980857081</v>
      </c>
      <c r="P129" s="408">
        <v>121.98689961120643</v>
      </c>
      <c r="Q129" s="408">
        <v>128.80977578541496</v>
      </c>
      <c r="R129" s="408">
        <v>108.45247734637066</v>
      </c>
      <c r="S129" s="409">
        <v>116.66200356046197</v>
      </c>
      <c r="T129" s="410">
        <v>103.77672866813738</v>
      </c>
    </row>
    <row r="130" spans="1:20" s="404" customFormat="1" ht="14.25">
      <c r="A130" s="847"/>
      <c r="B130" s="405" t="s">
        <v>542</v>
      </c>
      <c r="C130" s="406">
        <v>106.55616014326067</v>
      </c>
      <c r="D130" s="408">
        <v>267.467938309229</v>
      </c>
      <c r="E130" s="408">
        <v>167.63809687180989</v>
      </c>
      <c r="F130" s="408">
        <v>108.00951677033753</v>
      </c>
      <c r="G130" s="408">
        <v>135.38032328741409</v>
      </c>
      <c r="H130" s="408">
        <v>136.2292580508001</v>
      </c>
      <c r="I130" s="408">
        <v>116.3031362159592</v>
      </c>
      <c r="J130" s="408">
        <v>134.08929164593906</v>
      </c>
      <c r="K130" s="408">
        <v>91.328956090371534</v>
      </c>
      <c r="L130" s="408">
        <v>195.48067722005715</v>
      </c>
      <c r="M130" s="408">
        <v>124.94727819739349</v>
      </c>
      <c r="N130" s="408">
        <v>148.56826790945956</v>
      </c>
      <c r="O130" s="408">
        <v>116.23538711477954</v>
      </c>
      <c r="P130" s="408">
        <v>121.77796298847113</v>
      </c>
      <c r="Q130" s="408">
        <v>129.82550567378655</v>
      </c>
      <c r="R130" s="408">
        <v>115.02130432738167</v>
      </c>
      <c r="S130" s="409">
        <v>121.65478697340399</v>
      </c>
      <c r="T130" s="410">
        <v>108.88851730110436</v>
      </c>
    </row>
    <row r="131" spans="1:20" s="404" customFormat="1" ht="14.25">
      <c r="A131" s="847"/>
      <c r="B131" s="405" t="s">
        <v>543</v>
      </c>
      <c r="C131" s="406">
        <v>109.34413962311535</v>
      </c>
      <c r="D131" s="408">
        <v>382.20476922441662</v>
      </c>
      <c r="E131" s="408">
        <v>167.74611528552873</v>
      </c>
      <c r="F131" s="408">
        <v>99.653944071731829</v>
      </c>
      <c r="G131" s="408">
        <v>137.27060396664626</v>
      </c>
      <c r="H131" s="408">
        <v>209.6293251040286</v>
      </c>
      <c r="I131" s="408">
        <v>126.94710254118419</v>
      </c>
      <c r="J131" s="408">
        <v>149.3824517095635</v>
      </c>
      <c r="K131" s="408">
        <v>103.6831052557929</v>
      </c>
      <c r="L131" s="408">
        <v>144.76900356362447</v>
      </c>
      <c r="M131" s="408">
        <v>122.1551039828836</v>
      </c>
      <c r="N131" s="408">
        <v>126.26039356700376</v>
      </c>
      <c r="O131" s="408">
        <v>110.51831502402608</v>
      </c>
      <c r="P131" s="408">
        <v>116.663730134812</v>
      </c>
      <c r="Q131" s="408">
        <v>129.78695839955122</v>
      </c>
      <c r="R131" s="408">
        <v>118.94393441797399</v>
      </c>
      <c r="S131" s="409">
        <v>116.01309838115316</v>
      </c>
      <c r="T131" s="410">
        <v>101.24240836423823</v>
      </c>
    </row>
    <row r="132" spans="1:20" s="404" customFormat="1" ht="14.25">
      <c r="A132" s="847"/>
      <c r="B132" s="405" t="s">
        <v>544</v>
      </c>
      <c r="C132" s="406">
        <v>121.4504914913595</v>
      </c>
      <c r="D132" s="408">
        <v>377.21940235895181</v>
      </c>
      <c r="E132" s="408">
        <v>168.30921041614394</v>
      </c>
      <c r="F132" s="408">
        <v>102.20909710048475</v>
      </c>
      <c r="G132" s="408">
        <v>136.51199870978672</v>
      </c>
      <c r="H132" s="408">
        <v>156.81246035044828</v>
      </c>
      <c r="I132" s="408">
        <v>152.31195421690325</v>
      </c>
      <c r="J132" s="408">
        <v>182.21671296352392</v>
      </c>
      <c r="K132" s="408">
        <v>87.718463901841517</v>
      </c>
      <c r="L132" s="408">
        <v>143.49466006026958</v>
      </c>
      <c r="M132" s="408">
        <v>114.7950945046714</v>
      </c>
      <c r="N132" s="408">
        <v>136.04600995766873</v>
      </c>
      <c r="O132" s="408">
        <v>110.15714405989529</v>
      </c>
      <c r="P132" s="408">
        <v>190.56492710492165</v>
      </c>
      <c r="Q132" s="408">
        <v>129.41756579186156</v>
      </c>
      <c r="R132" s="408">
        <v>134.82048510680133</v>
      </c>
      <c r="S132" s="409">
        <v>109.83395581359395</v>
      </c>
      <c r="T132" s="410">
        <v>104.3804122907014</v>
      </c>
    </row>
    <row r="133" spans="1:20" s="404" customFormat="1" ht="14.25">
      <c r="A133" s="847"/>
      <c r="B133" s="405" t="s">
        <v>545</v>
      </c>
      <c r="C133" s="406">
        <v>141.55905107769058</v>
      </c>
      <c r="D133" s="408">
        <v>345.99248729015318</v>
      </c>
      <c r="E133" s="408">
        <v>182.2331353042683</v>
      </c>
      <c r="F133" s="408">
        <v>102.11977142969124</v>
      </c>
      <c r="G133" s="408">
        <v>141.13378909263679</v>
      </c>
      <c r="H133" s="408">
        <v>138.35114099046868</v>
      </c>
      <c r="I133" s="408">
        <v>166.18714099435329</v>
      </c>
      <c r="J133" s="408">
        <v>168.38368969379727</v>
      </c>
      <c r="K133" s="408">
        <v>98.790273894329047</v>
      </c>
      <c r="L133" s="408">
        <v>172.94831890825066</v>
      </c>
      <c r="M133" s="408">
        <v>130.84970823021212</v>
      </c>
      <c r="N133" s="408">
        <v>157.13761227487106</v>
      </c>
      <c r="O133" s="408">
        <v>127.02647079917553</v>
      </c>
      <c r="P133" s="408">
        <v>110.23789489603479</v>
      </c>
      <c r="Q133" s="408">
        <v>141.43979269568692</v>
      </c>
      <c r="R133" s="408">
        <v>122.45240271825983</v>
      </c>
      <c r="S133" s="409">
        <v>122.34777519092695</v>
      </c>
      <c r="T133" s="410">
        <v>103.3560154465538</v>
      </c>
    </row>
    <row r="134" spans="1:20" s="404" customFormat="1" ht="15" thickBot="1">
      <c r="A134" s="848"/>
      <c r="B134" s="411" t="s">
        <v>546</v>
      </c>
      <c r="C134" s="412">
        <v>134.74383138058744</v>
      </c>
      <c r="D134" s="414">
        <v>381.9354338532134</v>
      </c>
      <c r="E134" s="414">
        <v>176.83198747482552</v>
      </c>
      <c r="F134" s="414">
        <v>104.24750524930475</v>
      </c>
      <c r="G134" s="414">
        <v>137.97126235922445</v>
      </c>
      <c r="H134" s="414">
        <v>120.79626931278612</v>
      </c>
      <c r="I134" s="414">
        <v>134.74143739773194</v>
      </c>
      <c r="J134" s="414">
        <v>303.54091058803192</v>
      </c>
      <c r="K134" s="414">
        <v>99.175911893045608</v>
      </c>
      <c r="L134" s="414">
        <v>153.79273131046364</v>
      </c>
      <c r="M134" s="414">
        <v>117.7939448728258</v>
      </c>
      <c r="N134" s="414">
        <v>136.71573191732639</v>
      </c>
      <c r="O134" s="414">
        <v>110.52936685552849</v>
      </c>
      <c r="P134" s="414">
        <v>126.42278615523061</v>
      </c>
      <c r="Q134" s="414">
        <v>132.22375766264753</v>
      </c>
      <c r="R134" s="414">
        <v>114.85770210520809</v>
      </c>
      <c r="S134" s="415">
        <v>99.386385475749321</v>
      </c>
      <c r="T134" s="416">
        <v>105.71778034141941</v>
      </c>
    </row>
    <row r="135" spans="1:20">
      <c r="A135" s="846">
        <v>2011</v>
      </c>
      <c r="B135" s="397" t="s">
        <v>536</v>
      </c>
      <c r="C135" s="781">
        <v>177.57038634153142</v>
      </c>
      <c r="D135" s="781">
        <v>174.63799602696702</v>
      </c>
      <c r="E135" s="781">
        <v>132.30113679160871</v>
      </c>
      <c r="F135" s="781">
        <v>170.43192798599929</v>
      </c>
      <c r="G135" s="781">
        <v>123.52300375150783</v>
      </c>
      <c r="H135" s="781">
        <v>128.01026893293937</v>
      </c>
      <c r="I135" s="781">
        <v>174.47002011381349</v>
      </c>
      <c r="J135" s="781">
        <v>183.16610451861504</v>
      </c>
      <c r="K135" s="781">
        <v>86.730290250933024</v>
      </c>
      <c r="L135" s="781">
        <v>265.20402351161886</v>
      </c>
      <c r="M135" s="781">
        <v>117.45851705508609</v>
      </c>
      <c r="N135" s="781">
        <v>151.129925312605</v>
      </c>
      <c r="O135" s="781">
        <v>110.15714405989529</v>
      </c>
      <c r="P135" s="781">
        <v>121.93693265543565</v>
      </c>
      <c r="Q135" s="781">
        <v>121.79734148115081</v>
      </c>
      <c r="R135" s="781">
        <v>117.02301484316088</v>
      </c>
      <c r="S135" s="780">
        <v>123.75900763090435</v>
      </c>
      <c r="T135" s="782">
        <v>169.67336574184057</v>
      </c>
    </row>
    <row r="136" spans="1:20">
      <c r="A136" s="847"/>
      <c r="B136" s="405" t="s">
        <v>537</v>
      </c>
      <c r="C136" s="781">
        <v>176.27156555112711</v>
      </c>
      <c r="D136" s="781">
        <v>192.83063550156689</v>
      </c>
      <c r="E136" s="781">
        <v>150.53556697404608</v>
      </c>
      <c r="F136" s="781">
        <v>162.9717370965522</v>
      </c>
      <c r="G136" s="781">
        <v>147.59687509402778</v>
      </c>
      <c r="H136" s="781">
        <v>124.28798878520513</v>
      </c>
      <c r="I136" s="781">
        <v>192.3833627122666</v>
      </c>
      <c r="J136" s="781">
        <v>170.53805194059703</v>
      </c>
      <c r="K136" s="781">
        <v>100.32967510004885</v>
      </c>
      <c r="L136" s="781">
        <v>232.78691115733349</v>
      </c>
      <c r="M136" s="781">
        <v>144.01376094115457</v>
      </c>
      <c r="N136" s="781">
        <v>165.65920755707245</v>
      </c>
      <c r="O136" s="781">
        <v>109.4083749879168</v>
      </c>
      <c r="P136" s="781">
        <v>127.93433613417248</v>
      </c>
      <c r="Q136" s="781">
        <v>124.40966199472979</v>
      </c>
      <c r="R136" s="781">
        <v>114.96460445932395</v>
      </c>
      <c r="S136" s="780">
        <v>129.27002584188585</v>
      </c>
      <c r="T136" s="779">
        <v>162.51950366476277</v>
      </c>
    </row>
    <row r="137" spans="1:20">
      <c r="A137" s="847"/>
      <c r="B137" s="405" t="s">
        <v>538</v>
      </c>
      <c r="C137" s="781">
        <v>209.32145249615991</v>
      </c>
      <c r="D137" s="781">
        <v>193.37814027942534</v>
      </c>
      <c r="E137" s="781">
        <v>189.40282936735264</v>
      </c>
      <c r="F137" s="781">
        <v>162.02627313578452</v>
      </c>
      <c r="G137" s="781">
        <v>145.76367332648738</v>
      </c>
      <c r="H137" s="781">
        <v>133.83318583314218</v>
      </c>
      <c r="I137" s="781">
        <v>186.85684203010112</v>
      </c>
      <c r="J137" s="781">
        <v>176.60898419537281</v>
      </c>
      <c r="K137" s="781">
        <v>100.74693009560521</v>
      </c>
      <c r="L137" s="781">
        <v>267.22082089469018</v>
      </c>
      <c r="M137" s="781">
        <v>139.05654538854134</v>
      </c>
      <c r="N137" s="781">
        <v>136.45581750298322</v>
      </c>
      <c r="O137" s="781">
        <v>136.45581750298322</v>
      </c>
      <c r="P137" s="781">
        <v>128.1049127969541</v>
      </c>
      <c r="Q137" s="781">
        <v>129.3536148877802</v>
      </c>
      <c r="R137" s="781">
        <v>103.82476435937167</v>
      </c>
      <c r="S137" s="780">
        <v>129.3709633121575</v>
      </c>
      <c r="T137" s="779">
        <v>161.77416386739637</v>
      </c>
    </row>
    <row r="138" spans="1:20">
      <c r="A138" s="847"/>
      <c r="B138" s="405" t="s">
        <v>539</v>
      </c>
      <c r="C138" s="781">
        <v>74.584920694841472</v>
      </c>
      <c r="D138" s="781">
        <v>150.33192854523293</v>
      </c>
      <c r="E138" s="781">
        <v>113.95685502221974</v>
      </c>
      <c r="F138" s="781">
        <v>171.16861349682856</v>
      </c>
      <c r="G138" s="781">
        <v>167.93981421188369</v>
      </c>
      <c r="H138" s="781">
        <v>169.47524633466793</v>
      </c>
      <c r="I138" s="781">
        <v>79.230024976654434</v>
      </c>
      <c r="J138" s="781">
        <v>349.43818332829852</v>
      </c>
      <c r="K138" s="781">
        <v>88.019031127883778</v>
      </c>
      <c r="L138" s="781">
        <v>233.74476054144125</v>
      </c>
      <c r="M138" s="781">
        <v>105.85005922550607</v>
      </c>
      <c r="N138" s="781">
        <v>188.28788743384146</v>
      </c>
      <c r="O138" s="781">
        <v>105.7526201070806</v>
      </c>
      <c r="P138" s="781">
        <v>145.97636479812053</v>
      </c>
      <c r="Q138" s="781">
        <v>95.036352636528719</v>
      </c>
      <c r="R138" s="781">
        <v>32.800724352830549</v>
      </c>
      <c r="S138" s="780">
        <v>157.90440413084985</v>
      </c>
      <c r="T138" s="779">
        <v>170.77468313199265</v>
      </c>
    </row>
    <row r="139" spans="1:20">
      <c r="A139" s="847"/>
      <c r="B139" s="405" t="s">
        <v>40</v>
      </c>
      <c r="C139" s="781">
        <v>216.41684574504237</v>
      </c>
      <c r="D139" s="781">
        <v>188.08693907239268</v>
      </c>
      <c r="E139" s="781">
        <v>135.83249190508567</v>
      </c>
      <c r="F139" s="781">
        <v>169.90933158049751</v>
      </c>
      <c r="G139" s="781">
        <v>146.1092549902238</v>
      </c>
      <c r="H139" s="781">
        <v>131.91585254175462</v>
      </c>
      <c r="I139" s="781">
        <v>157.94631273609264</v>
      </c>
      <c r="J139" s="781">
        <v>206.4972499485028</v>
      </c>
      <c r="K139" s="781">
        <v>75.736784854965734</v>
      </c>
      <c r="L139" s="781">
        <v>283.46220539952486</v>
      </c>
      <c r="M139" s="781">
        <v>107.41934973870387</v>
      </c>
      <c r="N139" s="781">
        <v>144.47029256579251</v>
      </c>
      <c r="O139" s="781">
        <v>123.50285163692378</v>
      </c>
      <c r="P139" s="781">
        <v>156.51615895949999</v>
      </c>
      <c r="Q139" s="781">
        <v>101.17218275028429</v>
      </c>
      <c r="R139" s="781">
        <v>95.723229325004937</v>
      </c>
      <c r="S139" s="780">
        <v>141.00658093035392</v>
      </c>
      <c r="T139" s="779">
        <v>169.67265829587825</v>
      </c>
    </row>
    <row r="140" spans="1:20">
      <c r="A140" s="847"/>
      <c r="B140" s="405" t="s">
        <v>540</v>
      </c>
      <c r="C140" s="781">
        <v>450.1035583680528</v>
      </c>
      <c r="D140" s="781">
        <v>250.64816570592828</v>
      </c>
      <c r="E140" s="781">
        <v>547.35631454223835</v>
      </c>
      <c r="F140" s="781">
        <v>180.30240786670993</v>
      </c>
      <c r="G140" s="781">
        <v>140.6721674004248</v>
      </c>
      <c r="H140" s="781">
        <v>147.45258415595185</v>
      </c>
      <c r="I140" s="781">
        <v>210.1785955632985</v>
      </c>
      <c r="J140" s="781">
        <v>145.34479898726991</v>
      </c>
      <c r="K140" s="781">
        <v>145.8765992056926</v>
      </c>
      <c r="L140" s="781">
        <v>281.99978279381514</v>
      </c>
      <c r="M140" s="781">
        <v>171.51706589083182</v>
      </c>
      <c r="N140" s="781">
        <v>105.17039471020743</v>
      </c>
      <c r="O140" s="781">
        <v>106.12484290271379</v>
      </c>
      <c r="P140" s="781">
        <v>243.32489667159982</v>
      </c>
      <c r="Q140" s="781">
        <v>101.25926681803354</v>
      </c>
      <c r="R140" s="781">
        <v>101.492864605839</v>
      </c>
      <c r="S140" s="780">
        <v>141.85897330049005</v>
      </c>
      <c r="T140" s="779">
        <v>181.75099490375601</v>
      </c>
    </row>
    <row r="141" spans="1:20">
      <c r="A141" s="847"/>
      <c r="B141" s="405" t="s">
        <v>541</v>
      </c>
      <c r="C141" s="781">
        <v>120.53158256720128</v>
      </c>
      <c r="D141" s="781">
        <v>228.70138800835679</v>
      </c>
      <c r="E141" s="781">
        <v>125.14598071748831</v>
      </c>
      <c r="F141" s="781">
        <v>246.25327682777973</v>
      </c>
      <c r="G141" s="781">
        <v>102.75414101893648</v>
      </c>
      <c r="H141" s="781">
        <v>149.58163685566853</v>
      </c>
      <c r="I141" s="781">
        <v>172.23271506697526</v>
      </c>
      <c r="J141" s="781">
        <v>366.97774843036353</v>
      </c>
      <c r="K141" s="781">
        <v>146.38635791902968</v>
      </c>
      <c r="L141" s="781">
        <v>416.3015067427354</v>
      </c>
      <c r="M141" s="781">
        <v>100.88536639727282</v>
      </c>
      <c r="N141" s="781">
        <v>165.61844240446629</v>
      </c>
      <c r="O141" s="781">
        <v>110.15714405989529</v>
      </c>
      <c r="P141" s="781">
        <v>164.45048552460372</v>
      </c>
      <c r="Q141" s="781">
        <v>94.660584579676609</v>
      </c>
      <c r="R141" s="781">
        <v>107.59178864532383</v>
      </c>
      <c r="S141" s="780">
        <v>217.02501125129558</v>
      </c>
      <c r="T141" s="779">
        <v>244.55035849925341</v>
      </c>
    </row>
    <row r="142" spans="1:20">
      <c r="A142" s="847"/>
      <c r="B142" s="405" t="s">
        <v>542</v>
      </c>
      <c r="C142" s="781">
        <v>131.52737351281061</v>
      </c>
      <c r="D142" s="781">
        <v>197.82743430111393</v>
      </c>
      <c r="E142" s="781">
        <v>146.41934123898406</v>
      </c>
      <c r="F142" s="781">
        <v>253.31659261383706</v>
      </c>
      <c r="G142" s="781">
        <v>167.78900957282053</v>
      </c>
      <c r="H142" s="781">
        <v>138.03566022438517</v>
      </c>
      <c r="I142" s="781">
        <v>153.06467438229328</v>
      </c>
      <c r="J142" s="781">
        <v>251.79194401030227</v>
      </c>
      <c r="K142" s="781">
        <v>87.187906009779198</v>
      </c>
      <c r="L142" s="781">
        <v>235.34428273111124</v>
      </c>
      <c r="M142" s="781">
        <v>99.821088967487043</v>
      </c>
      <c r="N142" s="781">
        <v>196.87105492914071</v>
      </c>
      <c r="O142" s="781">
        <v>109.4083749879168</v>
      </c>
      <c r="P142" s="781">
        <v>137.14311414992051</v>
      </c>
      <c r="Q142" s="781">
        <v>101.86253770322429</v>
      </c>
      <c r="R142" s="781">
        <v>115.57606244262961</v>
      </c>
      <c r="S142" s="780">
        <v>176.51677234437895</v>
      </c>
      <c r="T142" s="779">
        <v>250.62466043646097</v>
      </c>
    </row>
    <row r="143" spans="1:20">
      <c r="A143" s="847"/>
      <c r="B143" s="405" t="s">
        <v>543</v>
      </c>
      <c r="C143" s="781">
        <v>110.48619452918513</v>
      </c>
      <c r="D143" s="781">
        <v>105.7410673002545</v>
      </c>
      <c r="E143" s="781">
        <v>183.19795982907377</v>
      </c>
      <c r="F143" s="781">
        <v>225.92362835602242</v>
      </c>
      <c r="G143" s="781">
        <v>189.36684803827058</v>
      </c>
      <c r="H143" s="781">
        <v>161.14743368946142</v>
      </c>
      <c r="I143" s="781">
        <v>123.8491980939035</v>
      </c>
      <c r="J143" s="781">
        <v>265.74842659033982</v>
      </c>
      <c r="K143" s="781">
        <v>116.6791853692929</v>
      </c>
      <c r="L143" s="781">
        <v>358.45934440036103</v>
      </c>
      <c r="M143" s="781">
        <v>135.93209585206003</v>
      </c>
      <c r="N143" s="781">
        <v>126.37650363129148</v>
      </c>
      <c r="O143" s="781">
        <v>109.33358617119799</v>
      </c>
      <c r="P143" s="781">
        <v>155.87344820334829</v>
      </c>
      <c r="Q143" s="781">
        <v>102.29706573797364</v>
      </c>
      <c r="R143" s="781">
        <v>102.17336343878299</v>
      </c>
      <c r="S143" s="780">
        <v>202.75004179756439</v>
      </c>
      <c r="T143" s="779">
        <v>224.3368574531394</v>
      </c>
    </row>
    <row r="144" spans="1:20">
      <c r="A144" s="847"/>
      <c r="B144" s="405" t="s">
        <v>544</v>
      </c>
      <c r="C144" s="781">
        <v>116.92436783594349</v>
      </c>
      <c r="D144" s="781">
        <v>151.67297796972727</v>
      </c>
      <c r="E144" s="781">
        <v>105.36542132480659</v>
      </c>
      <c r="F144" s="781">
        <v>240.61877837100047</v>
      </c>
      <c r="G144" s="781">
        <v>167.02021617486949</v>
      </c>
      <c r="H144" s="781">
        <v>164.04564842024143</v>
      </c>
      <c r="I144" s="781">
        <v>274.75957233134915</v>
      </c>
      <c r="J144" s="781">
        <v>155.69330172080026</v>
      </c>
      <c r="K144" s="781">
        <v>61.5784627993811</v>
      </c>
      <c r="L144" s="781">
        <v>270.39818452424606</v>
      </c>
      <c r="M144" s="781">
        <v>110.68402606741381</v>
      </c>
      <c r="N144" s="781">
        <v>116.81842291148072</v>
      </c>
      <c r="O144" s="781">
        <v>148.87290960513639</v>
      </c>
      <c r="P144" s="781">
        <v>85.238025298427942</v>
      </c>
      <c r="Q144" s="781">
        <v>95.036352636528719</v>
      </c>
      <c r="R144" s="781">
        <v>89.566697668055255</v>
      </c>
      <c r="S144" s="780">
        <v>191.9387154533996</v>
      </c>
      <c r="T144" s="779">
        <v>237.67916104568039</v>
      </c>
    </row>
    <row r="145" spans="1:20">
      <c r="A145" s="847"/>
      <c r="B145" s="405" t="s">
        <v>545</v>
      </c>
      <c r="C145" s="781">
        <v>132.06936975867865</v>
      </c>
      <c r="D145" s="781">
        <v>112.83314612360269</v>
      </c>
      <c r="E145" s="781">
        <v>127.56144358269923</v>
      </c>
      <c r="F145" s="781">
        <v>250.33761305062617</v>
      </c>
      <c r="G145" s="781">
        <v>204.50028038719665</v>
      </c>
      <c r="H145" s="781">
        <v>125.85472276990065</v>
      </c>
      <c r="I145" s="781">
        <v>156.90865924048848</v>
      </c>
      <c r="J145" s="781">
        <v>248.38773666267213</v>
      </c>
      <c r="K145" s="781">
        <v>39.877196261380476</v>
      </c>
      <c r="L145" s="781">
        <v>235.59513535941497</v>
      </c>
      <c r="M145" s="781">
        <v>112.62567592401986</v>
      </c>
      <c r="N145" s="781">
        <v>217.76964527401972</v>
      </c>
      <c r="O145" s="781">
        <v>108.95807603464283</v>
      </c>
      <c r="P145" s="781">
        <v>113.8302866192922</v>
      </c>
      <c r="Q145" s="781">
        <v>101.5397682352764</v>
      </c>
      <c r="R145" s="781">
        <v>93.75174121332293</v>
      </c>
      <c r="S145" s="780">
        <v>183.64203088585023</v>
      </c>
      <c r="T145" s="779">
        <v>247.23858191926499</v>
      </c>
    </row>
    <row r="146" spans="1:20" ht="16.5" thickBot="1">
      <c r="A146" s="848"/>
      <c r="B146" s="411" t="s">
        <v>546</v>
      </c>
      <c r="C146" s="778">
        <v>107.51475169747009</v>
      </c>
      <c r="D146" s="778">
        <v>261.88184665928799</v>
      </c>
      <c r="E146" s="778">
        <v>173.36751937343041</v>
      </c>
      <c r="F146" s="778">
        <v>246.59523132906781</v>
      </c>
      <c r="G146" s="778">
        <v>199.38135597143702</v>
      </c>
      <c r="H146" s="778">
        <v>160.21536161714704</v>
      </c>
      <c r="I146" s="778">
        <v>202.91885641884582</v>
      </c>
      <c r="J146" s="778">
        <v>165.03048381078833</v>
      </c>
      <c r="K146" s="778">
        <v>122.10268981137158</v>
      </c>
      <c r="L146" s="778">
        <v>253.14473623628476</v>
      </c>
      <c r="M146" s="778">
        <v>123.59067379007351</v>
      </c>
      <c r="N146" s="778">
        <v>104.08640532185477</v>
      </c>
      <c r="O146" s="778">
        <v>123.50285163692378</v>
      </c>
      <c r="P146" s="778">
        <v>130.41605385470208</v>
      </c>
      <c r="Q146" s="778">
        <v>101.40647119516305</v>
      </c>
      <c r="R146" s="778">
        <v>101.47649003547676</v>
      </c>
      <c r="S146" s="777">
        <v>148.25070052696307</v>
      </c>
      <c r="T146" s="776">
        <v>244.22795330527853</v>
      </c>
    </row>
    <row r="147" spans="1:20">
      <c r="A147" s="846">
        <v>2012</v>
      </c>
      <c r="B147" s="397" t="s">
        <v>536</v>
      </c>
      <c r="C147" s="781">
        <v>126.35231573885804</v>
      </c>
      <c r="D147" s="781">
        <v>117.33197687252505</v>
      </c>
      <c r="E147" s="781">
        <v>105.22824662598154</v>
      </c>
      <c r="F147" s="781">
        <v>136.73050521240194</v>
      </c>
      <c r="G147" s="781">
        <v>151.89660569148677</v>
      </c>
      <c r="H147" s="781">
        <v>123.23116844464566</v>
      </c>
      <c r="I147" s="781">
        <v>149.86843996779135</v>
      </c>
      <c r="J147" s="781">
        <v>167.62973063699852</v>
      </c>
      <c r="K147" s="781">
        <v>94.666939953090932</v>
      </c>
      <c r="L147" s="781">
        <v>162.86103924990559</v>
      </c>
      <c r="M147" s="781">
        <v>103.08961389442182</v>
      </c>
      <c r="N147" s="781">
        <v>126.57262426863598</v>
      </c>
      <c r="O147" s="781">
        <v>110.15714405989529</v>
      </c>
      <c r="P147" s="781">
        <v>119.90531444076038</v>
      </c>
      <c r="Q147" s="781">
        <v>90.816385673341387</v>
      </c>
      <c r="R147" s="781">
        <v>134.85613118362087</v>
      </c>
      <c r="S147" s="780">
        <v>134.95791033855429</v>
      </c>
      <c r="T147" s="782">
        <v>136.47048196251924</v>
      </c>
    </row>
    <row r="148" spans="1:20">
      <c r="A148" s="847"/>
      <c r="B148" s="405" t="s">
        <v>537</v>
      </c>
      <c r="C148" s="781">
        <v>108.1023484984977</v>
      </c>
      <c r="D148" s="781">
        <v>127.65771797577624</v>
      </c>
      <c r="E148" s="781">
        <v>122.66990826977602</v>
      </c>
      <c r="F148" s="781">
        <v>130.75824418516024</v>
      </c>
      <c r="G148" s="781">
        <v>123.15612215256721</v>
      </c>
      <c r="H148" s="781">
        <v>126.64479214469608</v>
      </c>
      <c r="I148" s="781">
        <v>134.58997354142934</v>
      </c>
      <c r="J148" s="781">
        <v>157.14434822316963</v>
      </c>
      <c r="K148" s="781">
        <v>102.53578479869928</v>
      </c>
      <c r="L148" s="781">
        <v>112.54354869398638</v>
      </c>
      <c r="M148" s="781">
        <v>127.72435147814386</v>
      </c>
      <c r="N148" s="781">
        <v>146.25011536490041</v>
      </c>
      <c r="O148" s="781">
        <v>109.4083749879168</v>
      </c>
      <c r="P148" s="781">
        <v>128.38005602247603</v>
      </c>
      <c r="Q148" s="781">
        <v>85.481707435008005</v>
      </c>
      <c r="R148" s="781">
        <v>132.64715390291664</v>
      </c>
      <c r="S148" s="780">
        <v>111.92234797015058</v>
      </c>
      <c r="T148" s="779">
        <v>130.67026396607764</v>
      </c>
    </row>
    <row r="149" spans="1:20">
      <c r="A149" s="847"/>
      <c r="B149" s="405" t="s">
        <v>538</v>
      </c>
      <c r="C149" s="781">
        <v>93.768309370385467</v>
      </c>
      <c r="D149" s="781">
        <v>117.21700426510201</v>
      </c>
      <c r="E149" s="781">
        <v>95.514382586365997</v>
      </c>
      <c r="F149" s="781">
        <v>103.78935407523605</v>
      </c>
      <c r="G149" s="781">
        <v>156.82744030268495</v>
      </c>
      <c r="H149" s="781">
        <v>122.47394312370696</v>
      </c>
      <c r="I149" s="781">
        <v>127.18660623390559</v>
      </c>
      <c r="J149" s="781">
        <v>168.99078381132452</v>
      </c>
      <c r="K149" s="781">
        <v>110.53146424374964</v>
      </c>
      <c r="L149" s="781">
        <v>157.21050741160551</v>
      </c>
      <c r="M149" s="781">
        <v>121.92831197488627</v>
      </c>
      <c r="N149" s="781">
        <v>116.11760836254577</v>
      </c>
      <c r="O149" s="781">
        <v>110.52712407193171</v>
      </c>
      <c r="P149" s="781">
        <v>125.50905656610186</v>
      </c>
      <c r="Q149" s="781">
        <v>88.515445756433593</v>
      </c>
      <c r="R149" s="781">
        <v>122.37586297914582</v>
      </c>
      <c r="S149" s="780">
        <v>117.42011676399413</v>
      </c>
      <c r="T149" s="779">
        <v>104.40768024891881</v>
      </c>
    </row>
    <row r="150" spans="1:20">
      <c r="A150" s="847"/>
      <c r="B150" s="405" t="s">
        <v>539</v>
      </c>
      <c r="C150" s="781">
        <v>108.10340194100867</v>
      </c>
      <c r="D150" s="781">
        <v>130.28210535710281</v>
      </c>
      <c r="E150" s="781">
        <v>134.68660948689714</v>
      </c>
      <c r="F150" s="781">
        <v>130.1072411440995</v>
      </c>
      <c r="G150" s="781">
        <v>149.78753413365541</v>
      </c>
      <c r="H150" s="781">
        <v>125.30337417223383</v>
      </c>
      <c r="I150" s="781">
        <v>115.78187482601871</v>
      </c>
      <c r="J150" s="781">
        <v>181.15429754240094</v>
      </c>
      <c r="K150" s="781">
        <v>90.543868289077935</v>
      </c>
      <c r="L150" s="781">
        <v>67.026903840626176</v>
      </c>
      <c r="M150" s="781">
        <v>99.497171530455674</v>
      </c>
      <c r="N150" s="781">
        <v>115.97002498425219</v>
      </c>
      <c r="O150" s="781">
        <v>105.7526201070806</v>
      </c>
      <c r="P150" s="781">
        <v>73.557673387828856</v>
      </c>
      <c r="Q150" s="781">
        <v>112.31754283578053</v>
      </c>
      <c r="R150" s="781">
        <v>51.674645825612998</v>
      </c>
      <c r="S150" s="780">
        <v>91.409065784253485</v>
      </c>
      <c r="T150" s="779">
        <v>129.36546218693553</v>
      </c>
    </row>
    <row r="151" spans="1:20">
      <c r="A151" s="847"/>
      <c r="B151" s="405" t="s">
        <v>40</v>
      </c>
      <c r="C151" s="781">
        <v>110.32719321971705</v>
      </c>
      <c r="D151" s="781">
        <v>115.3147483959433</v>
      </c>
      <c r="E151" s="781">
        <v>128.69380431689154</v>
      </c>
      <c r="F151" s="781">
        <v>176.48132556680955</v>
      </c>
      <c r="G151" s="781">
        <v>205.73004681111018</v>
      </c>
      <c r="H151" s="781">
        <v>136.65814965877794</v>
      </c>
      <c r="I151" s="781">
        <v>186.05731790449207</v>
      </c>
      <c r="J151" s="781">
        <v>96.726137442363267</v>
      </c>
      <c r="K151" s="781">
        <v>79.935818986012166</v>
      </c>
      <c r="L151" s="781">
        <v>172.78443089038788</v>
      </c>
      <c r="M151" s="781">
        <v>116.04744226496847</v>
      </c>
      <c r="N151" s="781">
        <v>146.33353569585938</v>
      </c>
      <c r="O151" s="781">
        <v>123.50285163692378</v>
      </c>
      <c r="P151" s="781">
        <v>114.87117476474266</v>
      </c>
      <c r="Q151" s="781">
        <v>104.69322048762987</v>
      </c>
      <c r="R151" s="781">
        <v>114.35449713513513</v>
      </c>
      <c r="S151" s="780">
        <v>98.87875408621737</v>
      </c>
      <c r="T151" s="779">
        <v>175.14828330200669</v>
      </c>
    </row>
    <row r="152" spans="1:20">
      <c r="A152" s="847"/>
      <c r="B152" s="405" t="s">
        <v>540</v>
      </c>
      <c r="C152" s="781">
        <v>106.38168785813035</v>
      </c>
      <c r="D152" s="781">
        <v>124.41910913212396</v>
      </c>
      <c r="E152" s="781">
        <v>133.50298708295222</v>
      </c>
      <c r="F152" s="781">
        <v>114.8249785083237</v>
      </c>
      <c r="G152" s="781">
        <v>155.46250067038937</v>
      </c>
      <c r="H152" s="781">
        <v>162.22454135288248</v>
      </c>
      <c r="I152" s="781">
        <v>149.70658235228709</v>
      </c>
      <c r="J152" s="781">
        <v>99.634633874495051</v>
      </c>
      <c r="K152" s="781">
        <v>143.71610641765088</v>
      </c>
      <c r="L152" s="781">
        <v>135.29500121892514</v>
      </c>
      <c r="M152" s="781">
        <v>104.16043558844021</v>
      </c>
      <c r="N152" s="781">
        <v>103.87688455650309</v>
      </c>
      <c r="O152" s="781">
        <v>106.12260011911702</v>
      </c>
      <c r="P152" s="781">
        <v>114.82529914082831</v>
      </c>
      <c r="Q152" s="781">
        <v>117.36215349407584</v>
      </c>
      <c r="R152" s="781">
        <v>120.3206382327255</v>
      </c>
      <c r="S152" s="780">
        <v>101.1991809076244</v>
      </c>
      <c r="T152" s="779">
        <v>115.18348672366375</v>
      </c>
    </row>
    <row r="153" spans="1:20">
      <c r="A153" s="847"/>
      <c r="B153" s="405" t="s">
        <v>541</v>
      </c>
      <c r="C153" s="781">
        <v>94.779154315137731</v>
      </c>
      <c r="D153" s="781">
        <v>153.987754741587</v>
      </c>
      <c r="E153" s="781">
        <v>129.78644433407402</v>
      </c>
      <c r="F153" s="781">
        <v>222.82552947184806</v>
      </c>
      <c r="G153" s="781">
        <v>123.95762326017581</v>
      </c>
      <c r="H153" s="781">
        <v>124.94293059048519</v>
      </c>
      <c r="I153" s="781">
        <v>125.31421920842627</v>
      </c>
      <c r="J153" s="781">
        <v>109.02860950562322</v>
      </c>
      <c r="K153" s="781">
        <v>63.139632059117972</v>
      </c>
      <c r="L153" s="781">
        <v>162.50394745496487</v>
      </c>
      <c r="M153" s="781">
        <v>135.8661571711302</v>
      </c>
      <c r="N153" s="781">
        <v>124.71491649711609</v>
      </c>
      <c r="O153" s="781">
        <v>110.15714405989529</v>
      </c>
      <c r="P153" s="781">
        <v>132.68083609663395</v>
      </c>
      <c r="Q153" s="781">
        <v>118.58933089916373</v>
      </c>
      <c r="R153" s="781">
        <v>128.41861561369029</v>
      </c>
      <c r="S153" s="780">
        <v>123.59758246983509</v>
      </c>
      <c r="T153" s="779">
        <v>220.28860476083526</v>
      </c>
    </row>
    <row r="154" spans="1:20">
      <c r="A154" s="847"/>
      <c r="B154" s="405" t="s">
        <v>542</v>
      </c>
      <c r="C154" s="781">
        <v>75.16601208912077</v>
      </c>
      <c r="D154" s="781">
        <v>116.22525310541593</v>
      </c>
      <c r="E154" s="781">
        <v>124.16759905039547</v>
      </c>
      <c r="F154" s="781">
        <v>100.22803939747513</v>
      </c>
      <c r="G154" s="781">
        <v>134.35199151437482</v>
      </c>
      <c r="H154" s="781">
        <v>144.73024153415088</v>
      </c>
      <c r="I154" s="781">
        <v>134.52812594437012</v>
      </c>
      <c r="J154" s="781">
        <v>120.75707048125535</v>
      </c>
      <c r="K154" s="781">
        <v>60.446071667063698</v>
      </c>
      <c r="L154" s="781">
        <v>129.62993169383216</v>
      </c>
      <c r="M154" s="781">
        <v>104.22800032755144</v>
      </c>
      <c r="N154" s="781">
        <v>146.67875160759516</v>
      </c>
      <c r="O154" s="781">
        <v>109.4083749879168</v>
      </c>
      <c r="P154" s="781">
        <v>124.78195717100016</v>
      </c>
      <c r="Q154" s="781">
        <v>95.477010143198058</v>
      </c>
      <c r="R154" s="781">
        <v>134.95214910937133</v>
      </c>
      <c r="S154" s="780">
        <v>111.04704876219641</v>
      </c>
      <c r="T154" s="779">
        <v>100.90891081820438</v>
      </c>
    </row>
    <row r="155" spans="1:20">
      <c r="A155" s="847"/>
      <c r="B155" s="405" t="s">
        <v>543</v>
      </c>
      <c r="C155" s="781">
        <v>96.887055840494696</v>
      </c>
      <c r="D155" s="781">
        <v>222.78730770794979</v>
      </c>
      <c r="E155" s="781">
        <v>109.38381187464087</v>
      </c>
      <c r="F155" s="781">
        <v>118.8631131229788</v>
      </c>
      <c r="G155" s="781">
        <v>139.5462885154528</v>
      </c>
      <c r="H155" s="781">
        <v>123.94974319973178</v>
      </c>
      <c r="I155" s="781">
        <v>144.29689766002406</v>
      </c>
      <c r="J155" s="781">
        <v>121.50054277049665</v>
      </c>
      <c r="K155" s="781">
        <v>63.146155391538912</v>
      </c>
      <c r="L155" s="781">
        <v>192.47609343722297</v>
      </c>
      <c r="M155" s="781">
        <v>121.79479916767669</v>
      </c>
      <c r="N155" s="781">
        <v>115.37622957299426</v>
      </c>
      <c r="O155" s="781">
        <v>109.33790260467175</v>
      </c>
      <c r="P155" s="781">
        <v>129.38281218877353</v>
      </c>
      <c r="Q155" s="781">
        <v>94.398181306858504</v>
      </c>
      <c r="R155" s="781">
        <v>121.07792782841051</v>
      </c>
      <c r="S155" s="780">
        <v>117.61251924059628</v>
      </c>
      <c r="T155" s="779">
        <v>119.29448132810208</v>
      </c>
    </row>
    <row r="156" spans="1:20">
      <c r="A156" s="847"/>
      <c r="B156" s="405" t="s">
        <v>544</v>
      </c>
      <c r="C156" s="781">
        <v>106.53591596250658</v>
      </c>
      <c r="D156" s="781">
        <v>135.05656457237802</v>
      </c>
      <c r="E156" s="781">
        <v>140.42331099051623</v>
      </c>
      <c r="F156" s="781">
        <v>117.77756673879267</v>
      </c>
      <c r="G156" s="781">
        <v>124.95415309164233</v>
      </c>
      <c r="H156" s="781">
        <v>132.20696926899555</v>
      </c>
      <c r="I156" s="781">
        <v>139.20634740699549</v>
      </c>
      <c r="J156" s="781">
        <v>96.774401365124618</v>
      </c>
      <c r="K156" s="781">
        <v>61.704762447410673</v>
      </c>
      <c r="L156" s="781">
        <v>172.10778436543879</v>
      </c>
      <c r="M156" s="781">
        <v>94.2765863341276</v>
      </c>
      <c r="N156" s="781">
        <v>114.58426597432117</v>
      </c>
      <c r="O156" s="781">
        <v>148.87290960513639</v>
      </c>
      <c r="P156" s="781">
        <v>74.083419831045305</v>
      </c>
      <c r="Q156" s="781">
        <v>98.506860001793015</v>
      </c>
      <c r="R156" s="781">
        <v>107.85307839187148</v>
      </c>
      <c r="S156" s="780">
        <v>108.13436905681404</v>
      </c>
      <c r="T156" s="779">
        <v>117.45001333689582</v>
      </c>
    </row>
    <row r="157" spans="1:20">
      <c r="A157" s="847"/>
      <c r="B157" s="405" t="s">
        <v>545</v>
      </c>
      <c r="C157" s="781">
        <v>94.534811067340016</v>
      </c>
      <c r="D157" s="781">
        <v>127.58033529656144</v>
      </c>
      <c r="E157" s="781">
        <v>137.63095894969794</v>
      </c>
      <c r="F157" s="781">
        <v>178.40510715992298</v>
      </c>
      <c r="G157" s="781">
        <v>393.95725296168683</v>
      </c>
      <c r="H157" s="781">
        <v>125.0320573106753</v>
      </c>
      <c r="I157" s="781">
        <v>122.88231616477194</v>
      </c>
      <c r="J157" s="781">
        <v>158.82317719386324</v>
      </c>
      <c r="K157" s="781">
        <v>33.228883605439016</v>
      </c>
      <c r="L157" s="781">
        <v>193.8472668370589</v>
      </c>
      <c r="M157" s="781">
        <v>95.900250910406584</v>
      </c>
      <c r="N157" s="781">
        <v>146.59855730913586</v>
      </c>
      <c r="O157" s="781">
        <v>108.95911354472968</v>
      </c>
      <c r="P157" s="781">
        <v>115.19694015968554</v>
      </c>
      <c r="Q157" s="781">
        <v>97.466954470870149</v>
      </c>
      <c r="R157" s="781">
        <v>114.38333466017554</v>
      </c>
      <c r="S157" s="780">
        <v>113.40759003259907</v>
      </c>
      <c r="T157" s="779">
        <v>177.19498408601714</v>
      </c>
    </row>
    <row r="158" spans="1:20" ht="16.5" thickBot="1">
      <c r="A158" s="848"/>
      <c r="B158" s="411" t="s">
        <v>546</v>
      </c>
      <c r="C158" s="778">
        <v>80.200752397830257</v>
      </c>
      <c r="D158" s="778">
        <v>114.33992886514388</v>
      </c>
      <c r="E158" s="778">
        <v>135.35860809700478</v>
      </c>
      <c r="F158" s="778">
        <v>154.13082877417054</v>
      </c>
      <c r="G158" s="778">
        <v>381.03783302040569</v>
      </c>
      <c r="H158" s="778">
        <v>126.44921103958465</v>
      </c>
      <c r="I158" s="778">
        <v>117.65415155723871</v>
      </c>
      <c r="J158" s="778">
        <v>147.23061549417343</v>
      </c>
      <c r="K158" s="778">
        <v>117.95210179226954</v>
      </c>
      <c r="L158" s="778">
        <v>140.93423109714814</v>
      </c>
      <c r="M158" s="778">
        <v>99.8980704904194</v>
      </c>
      <c r="N158" s="778">
        <v>102.55461126404684</v>
      </c>
      <c r="O158" s="778">
        <v>123.50285163692378</v>
      </c>
      <c r="P158" s="778">
        <v>123.20576317265787</v>
      </c>
      <c r="Q158" s="778">
        <v>90.295850505522523</v>
      </c>
      <c r="R158" s="778">
        <v>121.11117333942757</v>
      </c>
      <c r="S158" s="777">
        <v>83.220654444784202</v>
      </c>
      <c r="T158" s="776">
        <v>153.55407150857806</v>
      </c>
    </row>
    <row r="160" spans="1:20">
      <c r="A160" s="429" t="s">
        <v>547</v>
      </c>
      <c r="B160" s="429"/>
      <c r="C160" s="429"/>
      <c r="D160" s="429"/>
      <c r="E160" s="429"/>
    </row>
    <row r="167" spans="1:5">
      <c r="A167" s="429"/>
      <c r="B167" s="429"/>
      <c r="C167" s="429"/>
      <c r="D167" s="429"/>
      <c r="E167" s="429"/>
    </row>
  </sheetData>
  <mergeCells count="13">
    <mergeCell ref="A3:A14"/>
    <mergeCell ref="A15:A26"/>
    <mergeCell ref="A27:A38"/>
    <mergeCell ref="A39:A50"/>
    <mergeCell ref="A51:A62"/>
    <mergeCell ref="A63:A74"/>
    <mergeCell ref="A147:A158"/>
    <mergeCell ref="A75:A86"/>
    <mergeCell ref="A87:A98"/>
    <mergeCell ref="A99:A110"/>
    <mergeCell ref="A111:A122"/>
    <mergeCell ref="A123:A134"/>
    <mergeCell ref="A135:A146"/>
  </mergeCells>
  <pageMargins left="0.75" right="0.55000000000000004" top="0.46" bottom="0.2" header="0.3" footer="0.3"/>
  <pageSetup paperSize="9" scale="62" orientation="landscape" r:id="rId1"/>
  <rowBreaks count="3" manualBreakCount="3">
    <brk id="50" max="19" man="1"/>
    <brk id="86" max="19" man="1"/>
    <brk id="122" max="1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"/>
  <sheetViews>
    <sheetView view="pageBreakPreview" topLeftCell="A121" zoomScale="90" zoomScaleSheetLayoutView="90" workbookViewId="0">
      <selection activeCell="I83" sqref="I83"/>
    </sheetView>
  </sheetViews>
  <sheetFormatPr defaultRowHeight="15.75"/>
  <cols>
    <col min="1" max="1" width="9.140625" style="431"/>
    <col min="2" max="2" width="6.28515625" style="431" customWidth="1"/>
    <col min="3" max="4" width="8.28515625" style="430" customWidth="1"/>
    <col min="5" max="6" width="10" style="430" customWidth="1"/>
    <col min="7" max="9" width="8.28515625" style="430" customWidth="1"/>
    <col min="10" max="10" width="10" style="430" customWidth="1"/>
    <col min="11" max="11" width="8.28515625" style="430" customWidth="1"/>
    <col min="12" max="12" width="10" style="430" customWidth="1"/>
    <col min="13" max="13" width="8.28515625" style="430" customWidth="1"/>
    <col min="14" max="16" width="10" style="430" customWidth="1"/>
    <col min="17" max="17" width="8.28515625" style="430" customWidth="1"/>
    <col min="18" max="18" width="10" style="430" customWidth="1"/>
    <col min="19" max="19" width="8.28515625" style="430" customWidth="1"/>
    <col min="20" max="20" width="10" style="430" customWidth="1"/>
    <col min="21" max="22" width="8.28515625" style="430" customWidth="1"/>
    <col min="23" max="214" width="9.140625" style="430"/>
    <col min="215" max="215" width="6.28515625" style="430" customWidth="1"/>
    <col min="216" max="217" width="8.28515625" style="430" customWidth="1"/>
    <col min="218" max="219" width="10" style="430" customWidth="1"/>
    <col min="220" max="222" width="8.28515625" style="430" customWidth="1"/>
    <col min="223" max="223" width="10" style="430" customWidth="1"/>
    <col min="224" max="224" width="8.28515625" style="430" customWidth="1"/>
    <col min="225" max="225" width="10" style="430" customWidth="1"/>
    <col min="226" max="226" width="8.28515625" style="430" customWidth="1"/>
    <col min="227" max="229" width="10" style="430" customWidth="1"/>
    <col min="230" max="230" width="8.28515625" style="430" customWidth="1"/>
    <col min="231" max="231" width="10" style="430" customWidth="1"/>
    <col min="232" max="232" width="8.28515625" style="430" customWidth="1"/>
    <col min="233" max="233" width="10" style="430" customWidth="1"/>
    <col min="234" max="235" width="8.28515625" style="430" customWidth="1"/>
    <col min="236" max="470" width="9.140625" style="430"/>
    <col min="471" max="471" width="6.28515625" style="430" customWidth="1"/>
    <col min="472" max="473" width="8.28515625" style="430" customWidth="1"/>
    <col min="474" max="475" width="10" style="430" customWidth="1"/>
    <col min="476" max="478" width="8.28515625" style="430" customWidth="1"/>
    <col min="479" max="479" width="10" style="430" customWidth="1"/>
    <col min="480" max="480" width="8.28515625" style="430" customWidth="1"/>
    <col min="481" max="481" width="10" style="430" customWidth="1"/>
    <col min="482" max="482" width="8.28515625" style="430" customWidth="1"/>
    <col min="483" max="485" width="10" style="430" customWidth="1"/>
    <col min="486" max="486" width="8.28515625" style="430" customWidth="1"/>
    <col min="487" max="487" width="10" style="430" customWidth="1"/>
    <col min="488" max="488" width="8.28515625" style="430" customWidth="1"/>
    <col min="489" max="489" width="10" style="430" customWidth="1"/>
    <col min="490" max="491" width="8.28515625" style="430" customWidth="1"/>
    <col min="492" max="726" width="9.140625" style="430"/>
    <col min="727" max="727" width="6.28515625" style="430" customWidth="1"/>
    <col min="728" max="729" width="8.28515625" style="430" customWidth="1"/>
    <col min="730" max="731" width="10" style="430" customWidth="1"/>
    <col min="732" max="734" width="8.28515625" style="430" customWidth="1"/>
    <col min="735" max="735" width="10" style="430" customWidth="1"/>
    <col min="736" max="736" width="8.28515625" style="430" customWidth="1"/>
    <col min="737" max="737" width="10" style="430" customWidth="1"/>
    <col min="738" max="738" width="8.28515625" style="430" customWidth="1"/>
    <col min="739" max="741" width="10" style="430" customWidth="1"/>
    <col min="742" max="742" width="8.28515625" style="430" customWidth="1"/>
    <col min="743" max="743" width="10" style="430" customWidth="1"/>
    <col min="744" max="744" width="8.28515625" style="430" customWidth="1"/>
    <col min="745" max="745" width="10" style="430" customWidth="1"/>
    <col min="746" max="747" width="8.28515625" style="430" customWidth="1"/>
    <col min="748" max="982" width="9.140625" style="430"/>
    <col min="983" max="983" width="6.28515625" style="430" customWidth="1"/>
    <col min="984" max="985" width="8.28515625" style="430" customWidth="1"/>
    <col min="986" max="987" width="10" style="430" customWidth="1"/>
    <col min="988" max="990" width="8.28515625" style="430" customWidth="1"/>
    <col min="991" max="991" width="10" style="430" customWidth="1"/>
    <col min="992" max="992" width="8.28515625" style="430" customWidth="1"/>
    <col min="993" max="993" width="10" style="430" customWidth="1"/>
    <col min="994" max="994" width="8.28515625" style="430" customWidth="1"/>
    <col min="995" max="997" width="10" style="430" customWidth="1"/>
    <col min="998" max="998" width="8.28515625" style="430" customWidth="1"/>
    <col min="999" max="999" width="10" style="430" customWidth="1"/>
    <col min="1000" max="1000" width="8.28515625" style="430" customWidth="1"/>
    <col min="1001" max="1001" width="10" style="430" customWidth="1"/>
    <col min="1002" max="1003" width="8.28515625" style="430" customWidth="1"/>
    <col min="1004" max="1238" width="9.140625" style="430"/>
    <col min="1239" max="1239" width="6.28515625" style="430" customWidth="1"/>
    <col min="1240" max="1241" width="8.28515625" style="430" customWidth="1"/>
    <col min="1242" max="1243" width="10" style="430" customWidth="1"/>
    <col min="1244" max="1246" width="8.28515625" style="430" customWidth="1"/>
    <col min="1247" max="1247" width="10" style="430" customWidth="1"/>
    <col min="1248" max="1248" width="8.28515625" style="430" customWidth="1"/>
    <col min="1249" max="1249" width="10" style="430" customWidth="1"/>
    <col min="1250" max="1250" width="8.28515625" style="430" customWidth="1"/>
    <col min="1251" max="1253" width="10" style="430" customWidth="1"/>
    <col min="1254" max="1254" width="8.28515625" style="430" customWidth="1"/>
    <col min="1255" max="1255" width="10" style="430" customWidth="1"/>
    <col min="1256" max="1256" width="8.28515625" style="430" customWidth="1"/>
    <col min="1257" max="1257" width="10" style="430" customWidth="1"/>
    <col min="1258" max="1259" width="8.28515625" style="430" customWidth="1"/>
    <col min="1260" max="1494" width="9.140625" style="430"/>
    <col min="1495" max="1495" width="6.28515625" style="430" customWidth="1"/>
    <col min="1496" max="1497" width="8.28515625" style="430" customWidth="1"/>
    <col min="1498" max="1499" width="10" style="430" customWidth="1"/>
    <col min="1500" max="1502" width="8.28515625" style="430" customWidth="1"/>
    <col min="1503" max="1503" width="10" style="430" customWidth="1"/>
    <col min="1504" max="1504" width="8.28515625" style="430" customWidth="1"/>
    <col min="1505" max="1505" width="10" style="430" customWidth="1"/>
    <col min="1506" max="1506" width="8.28515625" style="430" customWidth="1"/>
    <col min="1507" max="1509" width="10" style="430" customWidth="1"/>
    <col min="1510" max="1510" width="8.28515625" style="430" customWidth="1"/>
    <col min="1511" max="1511" width="10" style="430" customWidth="1"/>
    <col min="1512" max="1512" width="8.28515625" style="430" customWidth="1"/>
    <col min="1513" max="1513" width="10" style="430" customWidth="1"/>
    <col min="1514" max="1515" width="8.28515625" style="430" customWidth="1"/>
    <col min="1516" max="1750" width="9.140625" style="430"/>
    <col min="1751" max="1751" width="6.28515625" style="430" customWidth="1"/>
    <col min="1752" max="1753" width="8.28515625" style="430" customWidth="1"/>
    <col min="1754" max="1755" width="10" style="430" customWidth="1"/>
    <col min="1756" max="1758" width="8.28515625" style="430" customWidth="1"/>
    <col min="1759" max="1759" width="10" style="430" customWidth="1"/>
    <col min="1760" max="1760" width="8.28515625" style="430" customWidth="1"/>
    <col min="1761" max="1761" width="10" style="430" customWidth="1"/>
    <col min="1762" max="1762" width="8.28515625" style="430" customWidth="1"/>
    <col min="1763" max="1765" width="10" style="430" customWidth="1"/>
    <col min="1766" max="1766" width="8.28515625" style="430" customWidth="1"/>
    <col min="1767" max="1767" width="10" style="430" customWidth="1"/>
    <col min="1768" max="1768" width="8.28515625" style="430" customWidth="1"/>
    <col min="1769" max="1769" width="10" style="430" customWidth="1"/>
    <col min="1770" max="1771" width="8.28515625" style="430" customWidth="1"/>
    <col min="1772" max="2006" width="9.140625" style="430"/>
    <col min="2007" max="2007" width="6.28515625" style="430" customWidth="1"/>
    <col min="2008" max="2009" width="8.28515625" style="430" customWidth="1"/>
    <col min="2010" max="2011" width="10" style="430" customWidth="1"/>
    <col min="2012" max="2014" width="8.28515625" style="430" customWidth="1"/>
    <col min="2015" max="2015" width="10" style="430" customWidth="1"/>
    <col min="2016" max="2016" width="8.28515625" style="430" customWidth="1"/>
    <col min="2017" max="2017" width="10" style="430" customWidth="1"/>
    <col min="2018" max="2018" width="8.28515625" style="430" customWidth="1"/>
    <col min="2019" max="2021" width="10" style="430" customWidth="1"/>
    <col min="2022" max="2022" width="8.28515625" style="430" customWidth="1"/>
    <col min="2023" max="2023" width="10" style="430" customWidth="1"/>
    <col min="2024" max="2024" width="8.28515625" style="430" customWidth="1"/>
    <col min="2025" max="2025" width="10" style="430" customWidth="1"/>
    <col min="2026" max="2027" width="8.28515625" style="430" customWidth="1"/>
    <col min="2028" max="2262" width="9.140625" style="430"/>
    <col min="2263" max="2263" width="6.28515625" style="430" customWidth="1"/>
    <col min="2264" max="2265" width="8.28515625" style="430" customWidth="1"/>
    <col min="2266" max="2267" width="10" style="430" customWidth="1"/>
    <col min="2268" max="2270" width="8.28515625" style="430" customWidth="1"/>
    <col min="2271" max="2271" width="10" style="430" customWidth="1"/>
    <col min="2272" max="2272" width="8.28515625" style="430" customWidth="1"/>
    <col min="2273" max="2273" width="10" style="430" customWidth="1"/>
    <col min="2274" max="2274" width="8.28515625" style="430" customWidth="1"/>
    <col min="2275" max="2277" width="10" style="430" customWidth="1"/>
    <col min="2278" max="2278" width="8.28515625" style="430" customWidth="1"/>
    <col min="2279" max="2279" width="10" style="430" customWidth="1"/>
    <col min="2280" max="2280" width="8.28515625" style="430" customWidth="1"/>
    <col min="2281" max="2281" width="10" style="430" customWidth="1"/>
    <col min="2282" max="2283" width="8.28515625" style="430" customWidth="1"/>
    <col min="2284" max="2518" width="9.140625" style="430"/>
    <col min="2519" max="2519" width="6.28515625" style="430" customWidth="1"/>
    <col min="2520" max="2521" width="8.28515625" style="430" customWidth="1"/>
    <col min="2522" max="2523" width="10" style="430" customWidth="1"/>
    <col min="2524" max="2526" width="8.28515625" style="430" customWidth="1"/>
    <col min="2527" max="2527" width="10" style="430" customWidth="1"/>
    <col min="2528" max="2528" width="8.28515625" style="430" customWidth="1"/>
    <col min="2529" max="2529" width="10" style="430" customWidth="1"/>
    <col min="2530" max="2530" width="8.28515625" style="430" customWidth="1"/>
    <col min="2531" max="2533" width="10" style="430" customWidth="1"/>
    <col min="2534" max="2534" width="8.28515625" style="430" customWidth="1"/>
    <col min="2535" max="2535" width="10" style="430" customWidth="1"/>
    <col min="2536" max="2536" width="8.28515625" style="430" customWidth="1"/>
    <col min="2537" max="2537" width="10" style="430" customWidth="1"/>
    <col min="2538" max="2539" width="8.28515625" style="430" customWidth="1"/>
    <col min="2540" max="2774" width="9.140625" style="430"/>
    <col min="2775" max="2775" width="6.28515625" style="430" customWidth="1"/>
    <col min="2776" max="2777" width="8.28515625" style="430" customWidth="1"/>
    <col min="2778" max="2779" width="10" style="430" customWidth="1"/>
    <col min="2780" max="2782" width="8.28515625" style="430" customWidth="1"/>
    <col min="2783" max="2783" width="10" style="430" customWidth="1"/>
    <col min="2784" max="2784" width="8.28515625" style="430" customWidth="1"/>
    <col min="2785" max="2785" width="10" style="430" customWidth="1"/>
    <col min="2786" max="2786" width="8.28515625" style="430" customWidth="1"/>
    <col min="2787" max="2789" width="10" style="430" customWidth="1"/>
    <col min="2790" max="2790" width="8.28515625" style="430" customWidth="1"/>
    <col min="2791" max="2791" width="10" style="430" customWidth="1"/>
    <col min="2792" max="2792" width="8.28515625" style="430" customWidth="1"/>
    <col min="2793" max="2793" width="10" style="430" customWidth="1"/>
    <col min="2794" max="2795" width="8.28515625" style="430" customWidth="1"/>
    <col min="2796" max="3030" width="9.140625" style="430"/>
    <col min="3031" max="3031" width="6.28515625" style="430" customWidth="1"/>
    <col min="3032" max="3033" width="8.28515625" style="430" customWidth="1"/>
    <col min="3034" max="3035" width="10" style="430" customWidth="1"/>
    <col min="3036" max="3038" width="8.28515625" style="430" customWidth="1"/>
    <col min="3039" max="3039" width="10" style="430" customWidth="1"/>
    <col min="3040" max="3040" width="8.28515625" style="430" customWidth="1"/>
    <col min="3041" max="3041" width="10" style="430" customWidth="1"/>
    <col min="3042" max="3042" width="8.28515625" style="430" customWidth="1"/>
    <col min="3043" max="3045" width="10" style="430" customWidth="1"/>
    <col min="3046" max="3046" width="8.28515625" style="430" customWidth="1"/>
    <col min="3047" max="3047" width="10" style="430" customWidth="1"/>
    <col min="3048" max="3048" width="8.28515625" style="430" customWidth="1"/>
    <col min="3049" max="3049" width="10" style="430" customWidth="1"/>
    <col min="3050" max="3051" width="8.28515625" style="430" customWidth="1"/>
    <col min="3052" max="3286" width="9.140625" style="430"/>
    <col min="3287" max="3287" width="6.28515625" style="430" customWidth="1"/>
    <col min="3288" max="3289" width="8.28515625" style="430" customWidth="1"/>
    <col min="3290" max="3291" width="10" style="430" customWidth="1"/>
    <col min="3292" max="3294" width="8.28515625" style="430" customWidth="1"/>
    <col min="3295" max="3295" width="10" style="430" customWidth="1"/>
    <col min="3296" max="3296" width="8.28515625" style="430" customWidth="1"/>
    <col min="3297" max="3297" width="10" style="430" customWidth="1"/>
    <col min="3298" max="3298" width="8.28515625" style="430" customWidth="1"/>
    <col min="3299" max="3301" width="10" style="430" customWidth="1"/>
    <col min="3302" max="3302" width="8.28515625" style="430" customWidth="1"/>
    <col min="3303" max="3303" width="10" style="430" customWidth="1"/>
    <col min="3304" max="3304" width="8.28515625" style="430" customWidth="1"/>
    <col min="3305" max="3305" width="10" style="430" customWidth="1"/>
    <col min="3306" max="3307" width="8.28515625" style="430" customWidth="1"/>
    <col min="3308" max="3542" width="9.140625" style="430"/>
    <col min="3543" max="3543" width="6.28515625" style="430" customWidth="1"/>
    <col min="3544" max="3545" width="8.28515625" style="430" customWidth="1"/>
    <col min="3546" max="3547" width="10" style="430" customWidth="1"/>
    <col min="3548" max="3550" width="8.28515625" style="430" customWidth="1"/>
    <col min="3551" max="3551" width="10" style="430" customWidth="1"/>
    <col min="3552" max="3552" width="8.28515625" style="430" customWidth="1"/>
    <col min="3553" max="3553" width="10" style="430" customWidth="1"/>
    <col min="3554" max="3554" width="8.28515625" style="430" customWidth="1"/>
    <col min="3555" max="3557" width="10" style="430" customWidth="1"/>
    <col min="3558" max="3558" width="8.28515625" style="430" customWidth="1"/>
    <col min="3559" max="3559" width="10" style="430" customWidth="1"/>
    <col min="3560" max="3560" width="8.28515625" style="430" customWidth="1"/>
    <col min="3561" max="3561" width="10" style="430" customWidth="1"/>
    <col min="3562" max="3563" width="8.28515625" style="430" customWidth="1"/>
    <col min="3564" max="3798" width="9.140625" style="430"/>
    <col min="3799" max="3799" width="6.28515625" style="430" customWidth="1"/>
    <col min="3800" max="3801" width="8.28515625" style="430" customWidth="1"/>
    <col min="3802" max="3803" width="10" style="430" customWidth="1"/>
    <col min="3804" max="3806" width="8.28515625" style="430" customWidth="1"/>
    <col min="3807" max="3807" width="10" style="430" customWidth="1"/>
    <col min="3808" max="3808" width="8.28515625" style="430" customWidth="1"/>
    <col min="3809" max="3809" width="10" style="430" customWidth="1"/>
    <col min="3810" max="3810" width="8.28515625" style="430" customWidth="1"/>
    <col min="3811" max="3813" width="10" style="430" customWidth="1"/>
    <col min="3814" max="3814" width="8.28515625" style="430" customWidth="1"/>
    <col min="3815" max="3815" width="10" style="430" customWidth="1"/>
    <col min="3816" max="3816" width="8.28515625" style="430" customWidth="1"/>
    <col min="3817" max="3817" width="10" style="430" customWidth="1"/>
    <col min="3818" max="3819" width="8.28515625" style="430" customWidth="1"/>
    <col min="3820" max="4054" width="9.140625" style="430"/>
    <col min="4055" max="4055" width="6.28515625" style="430" customWidth="1"/>
    <col min="4056" max="4057" width="8.28515625" style="430" customWidth="1"/>
    <col min="4058" max="4059" width="10" style="430" customWidth="1"/>
    <col min="4060" max="4062" width="8.28515625" style="430" customWidth="1"/>
    <col min="4063" max="4063" width="10" style="430" customWidth="1"/>
    <col min="4064" max="4064" width="8.28515625" style="430" customWidth="1"/>
    <col min="4065" max="4065" width="10" style="430" customWidth="1"/>
    <col min="4066" max="4066" width="8.28515625" style="430" customWidth="1"/>
    <col min="4067" max="4069" width="10" style="430" customWidth="1"/>
    <col min="4070" max="4070" width="8.28515625" style="430" customWidth="1"/>
    <col min="4071" max="4071" width="10" style="430" customWidth="1"/>
    <col min="4072" max="4072" width="8.28515625" style="430" customWidth="1"/>
    <col min="4073" max="4073" width="10" style="430" customWidth="1"/>
    <col min="4074" max="4075" width="8.28515625" style="430" customWidth="1"/>
    <col min="4076" max="4310" width="9.140625" style="430"/>
    <col min="4311" max="4311" width="6.28515625" style="430" customWidth="1"/>
    <col min="4312" max="4313" width="8.28515625" style="430" customWidth="1"/>
    <col min="4314" max="4315" width="10" style="430" customWidth="1"/>
    <col min="4316" max="4318" width="8.28515625" style="430" customWidth="1"/>
    <col min="4319" max="4319" width="10" style="430" customWidth="1"/>
    <col min="4320" max="4320" width="8.28515625" style="430" customWidth="1"/>
    <col min="4321" max="4321" width="10" style="430" customWidth="1"/>
    <col min="4322" max="4322" width="8.28515625" style="430" customWidth="1"/>
    <col min="4323" max="4325" width="10" style="430" customWidth="1"/>
    <col min="4326" max="4326" width="8.28515625" style="430" customWidth="1"/>
    <col min="4327" max="4327" width="10" style="430" customWidth="1"/>
    <col min="4328" max="4328" width="8.28515625" style="430" customWidth="1"/>
    <col min="4329" max="4329" width="10" style="430" customWidth="1"/>
    <col min="4330" max="4331" width="8.28515625" style="430" customWidth="1"/>
    <col min="4332" max="4566" width="9.140625" style="430"/>
    <col min="4567" max="4567" width="6.28515625" style="430" customWidth="1"/>
    <col min="4568" max="4569" width="8.28515625" style="430" customWidth="1"/>
    <col min="4570" max="4571" width="10" style="430" customWidth="1"/>
    <col min="4572" max="4574" width="8.28515625" style="430" customWidth="1"/>
    <col min="4575" max="4575" width="10" style="430" customWidth="1"/>
    <col min="4576" max="4576" width="8.28515625" style="430" customWidth="1"/>
    <col min="4577" max="4577" width="10" style="430" customWidth="1"/>
    <col min="4578" max="4578" width="8.28515625" style="430" customWidth="1"/>
    <col min="4579" max="4581" width="10" style="430" customWidth="1"/>
    <col min="4582" max="4582" width="8.28515625" style="430" customWidth="1"/>
    <col min="4583" max="4583" width="10" style="430" customWidth="1"/>
    <col min="4584" max="4584" width="8.28515625" style="430" customWidth="1"/>
    <col min="4585" max="4585" width="10" style="430" customWidth="1"/>
    <col min="4586" max="4587" width="8.28515625" style="430" customWidth="1"/>
    <col min="4588" max="4822" width="9.140625" style="430"/>
    <col min="4823" max="4823" width="6.28515625" style="430" customWidth="1"/>
    <col min="4824" max="4825" width="8.28515625" style="430" customWidth="1"/>
    <col min="4826" max="4827" width="10" style="430" customWidth="1"/>
    <col min="4828" max="4830" width="8.28515625" style="430" customWidth="1"/>
    <col min="4831" max="4831" width="10" style="430" customWidth="1"/>
    <col min="4832" max="4832" width="8.28515625" style="430" customWidth="1"/>
    <col min="4833" max="4833" width="10" style="430" customWidth="1"/>
    <col min="4834" max="4834" width="8.28515625" style="430" customWidth="1"/>
    <col min="4835" max="4837" width="10" style="430" customWidth="1"/>
    <col min="4838" max="4838" width="8.28515625" style="430" customWidth="1"/>
    <col min="4839" max="4839" width="10" style="430" customWidth="1"/>
    <col min="4840" max="4840" width="8.28515625" style="430" customWidth="1"/>
    <col min="4841" max="4841" width="10" style="430" customWidth="1"/>
    <col min="4842" max="4843" width="8.28515625" style="430" customWidth="1"/>
    <col min="4844" max="5078" width="9.140625" style="430"/>
    <col min="5079" max="5079" width="6.28515625" style="430" customWidth="1"/>
    <col min="5080" max="5081" width="8.28515625" style="430" customWidth="1"/>
    <col min="5082" max="5083" width="10" style="430" customWidth="1"/>
    <col min="5084" max="5086" width="8.28515625" style="430" customWidth="1"/>
    <col min="5087" max="5087" width="10" style="430" customWidth="1"/>
    <col min="5088" max="5088" width="8.28515625" style="430" customWidth="1"/>
    <col min="5089" max="5089" width="10" style="430" customWidth="1"/>
    <col min="5090" max="5090" width="8.28515625" style="430" customWidth="1"/>
    <col min="5091" max="5093" width="10" style="430" customWidth="1"/>
    <col min="5094" max="5094" width="8.28515625" style="430" customWidth="1"/>
    <col min="5095" max="5095" width="10" style="430" customWidth="1"/>
    <col min="5096" max="5096" width="8.28515625" style="430" customWidth="1"/>
    <col min="5097" max="5097" width="10" style="430" customWidth="1"/>
    <col min="5098" max="5099" width="8.28515625" style="430" customWidth="1"/>
    <col min="5100" max="5334" width="9.140625" style="430"/>
    <col min="5335" max="5335" width="6.28515625" style="430" customWidth="1"/>
    <col min="5336" max="5337" width="8.28515625" style="430" customWidth="1"/>
    <col min="5338" max="5339" width="10" style="430" customWidth="1"/>
    <col min="5340" max="5342" width="8.28515625" style="430" customWidth="1"/>
    <col min="5343" max="5343" width="10" style="430" customWidth="1"/>
    <col min="5344" max="5344" width="8.28515625" style="430" customWidth="1"/>
    <col min="5345" max="5345" width="10" style="430" customWidth="1"/>
    <col min="5346" max="5346" width="8.28515625" style="430" customWidth="1"/>
    <col min="5347" max="5349" width="10" style="430" customWidth="1"/>
    <col min="5350" max="5350" width="8.28515625" style="430" customWidth="1"/>
    <col min="5351" max="5351" width="10" style="430" customWidth="1"/>
    <col min="5352" max="5352" width="8.28515625" style="430" customWidth="1"/>
    <col min="5353" max="5353" width="10" style="430" customWidth="1"/>
    <col min="5354" max="5355" width="8.28515625" style="430" customWidth="1"/>
    <col min="5356" max="5590" width="9.140625" style="430"/>
    <col min="5591" max="5591" width="6.28515625" style="430" customWidth="1"/>
    <col min="5592" max="5593" width="8.28515625" style="430" customWidth="1"/>
    <col min="5594" max="5595" width="10" style="430" customWidth="1"/>
    <col min="5596" max="5598" width="8.28515625" style="430" customWidth="1"/>
    <col min="5599" max="5599" width="10" style="430" customWidth="1"/>
    <col min="5600" max="5600" width="8.28515625" style="430" customWidth="1"/>
    <col min="5601" max="5601" width="10" style="430" customWidth="1"/>
    <col min="5602" max="5602" width="8.28515625" style="430" customWidth="1"/>
    <col min="5603" max="5605" width="10" style="430" customWidth="1"/>
    <col min="5606" max="5606" width="8.28515625" style="430" customWidth="1"/>
    <col min="5607" max="5607" width="10" style="430" customWidth="1"/>
    <col min="5608" max="5608" width="8.28515625" style="430" customWidth="1"/>
    <col min="5609" max="5609" width="10" style="430" customWidth="1"/>
    <col min="5610" max="5611" width="8.28515625" style="430" customWidth="1"/>
    <col min="5612" max="5846" width="9.140625" style="430"/>
    <col min="5847" max="5847" width="6.28515625" style="430" customWidth="1"/>
    <col min="5848" max="5849" width="8.28515625" style="430" customWidth="1"/>
    <col min="5850" max="5851" width="10" style="430" customWidth="1"/>
    <col min="5852" max="5854" width="8.28515625" style="430" customWidth="1"/>
    <col min="5855" max="5855" width="10" style="430" customWidth="1"/>
    <col min="5856" max="5856" width="8.28515625" style="430" customWidth="1"/>
    <col min="5857" max="5857" width="10" style="430" customWidth="1"/>
    <col min="5858" max="5858" width="8.28515625" style="430" customWidth="1"/>
    <col min="5859" max="5861" width="10" style="430" customWidth="1"/>
    <col min="5862" max="5862" width="8.28515625" style="430" customWidth="1"/>
    <col min="5863" max="5863" width="10" style="430" customWidth="1"/>
    <col min="5864" max="5864" width="8.28515625" style="430" customWidth="1"/>
    <col min="5865" max="5865" width="10" style="430" customWidth="1"/>
    <col min="5866" max="5867" width="8.28515625" style="430" customWidth="1"/>
    <col min="5868" max="6102" width="9.140625" style="430"/>
    <col min="6103" max="6103" width="6.28515625" style="430" customWidth="1"/>
    <col min="6104" max="6105" width="8.28515625" style="430" customWidth="1"/>
    <col min="6106" max="6107" width="10" style="430" customWidth="1"/>
    <col min="6108" max="6110" width="8.28515625" style="430" customWidth="1"/>
    <col min="6111" max="6111" width="10" style="430" customWidth="1"/>
    <col min="6112" max="6112" width="8.28515625" style="430" customWidth="1"/>
    <col min="6113" max="6113" width="10" style="430" customWidth="1"/>
    <col min="6114" max="6114" width="8.28515625" style="430" customWidth="1"/>
    <col min="6115" max="6117" width="10" style="430" customWidth="1"/>
    <col min="6118" max="6118" width="8.28515625" style="430" customWidth="1"/>
    <col min="6119" max="6119" width="10" style="430" customWidth="1"/>
    <col min="6120" max="6120" width="8.28515625" style="430" customWidth="1"/>
    <col min="6121" max="6121" width="10" style="430" customWidth="1"/>
    <col min="6122" max="6123" width="8.28515625" style="430" customWidth="1"/>
    <col min="6124" max="6358" width="9.140625" style="430"/>
    <col min="6359" max="6359" width="6.28515625" style="430" customWidth="1"/>
    <col min="6360" max="6361" width="8.28515625" style="430" customWidth="1"/>
    <col min="6362" max="6363" width="10" style="430" customWidth="1"/>
    <col min="6364" max="6366" width="8.28515625" style="430" customWidth="1"/>
    <col min="6367" max="6367" width="10" style="430" customWidth="1"/>
    <col min="6368" max="6368" width="8.28515625" style="430" customWidth="1"/>
    <col min="6369" max="6369" width="10" style="430" customWidth="1"/>
    <col min="6370" max="6370" width="8.28515625" style="430" customWidth="1"/>
    <col min="6371" max="6373" width="10" style="430" customWidth="1"/>
    <col min="6374" max="6374" width="8.28515625" style="430" customWidth="1"/>
    <col min="6375" max="6375" width="10" style="430" customWidth="1"/>
    <col min="6376" max="6376" width="8.28515625" style="430" customWidth="1"/>
    <col min="6377" max="6377" width="10" style="430" customWidth="1"/>
    <col min="6378" max="6379" width="8.28515625" style="430" customWidth="1"/>
    <col min="6380" max="6614" width="9.140625" style="430"/>
    <col min="6615" max="6615" width="6.28515625" style="430" customWidth="1"/>
    <col min="6616" max="6617" width="8.28515625" style="430" customWidth="1"/>
    <col min="6618" max="6619" width="10" style="430" customWidth="1"/>
    <col min="6620" max="6622" width="8.28515625" style="430" customWidth="1"/>
    <col min="6623" max="6623" width="10" style="430" customWidth="1"/>
    <col min="6624" max="6624" width="8.28515625" style="430" customWidth="1"/>
    <col min="6625" max="6625" width="10" style="430" customWidth="1"/>
    <col min="6626" max="6626" width="8.28515625" style="430" customWidth="1"/>
    <col min="6627" max="6629" width="10" style="430" customWidth="1"/>
    <col min="6630" max="6630" width="8.28515625" style="430" customWidth="1"/>
    <col min="6631" max="6631" width="10" style="430" customWidth="1"/>
    <col min="6632" max="6632" width="8.28515625" style="430" customWidth="1"/>
    <col min="6633" max="6633" width="10" style="430" customWidth="1"/>
    <col min="6634" max="6635" width="8.28515625" style="430" customWidth="1"/>
    <col min="6636" max="6870" width="9.140625" style="430"/>
    <col min="6871" max="6871" width="6.28515625" style="430" customWidth="1"/>
    <col min="6872" max="6873" width="8.28515625" style="430" customWidth="1"/>
    <col min="6874" max="6875" width="10" style="430" customWidth="1"/>
    <col min="6876" max="6878" width="8.28515625" style="430" customWidth="1"/>
    <col min="6879" max="6879" width="10" style="430" customWidth="1"/>
    <col min="6880" max="6880" width="8.28515625" style="430" customWidth="1"/>
    <col min="6881" max="6881" width="10" style="430" customWidth="1"/>
    <col min="6882" max="6882" width="8.28515625" style="430" customWidth="1"/>
    <col min="6883" max="6885" width="10" style="430" customWidth="1"/>
    <col min="6886" max="6886" width="8.28515625" style="430" customWidth="1"/>
    <col min="6887" max="6887" width="10" style="430" customWidth="1"/>
    <col min="6888" max="6888" width="8.28515625" style="430" customWidth="1"/>
    <col min="6889" max="6889" width="10" style="430" customWidth="1"/>
    <col min="6890" max="6891" width="8.28515625" style="430" customWidth="1"/>
    <col min="6892" max="7126" width="9.140625" style="430"/>
    <col min="7127" max="7127" width="6.28515625" style="430" customWidth="1"/>
    <col min="7128" max="7129" width="8.28515625" style="430" customWidth="1"/>
    <col min="7130" max="7131" width="10" style="430" customWidth="1"/>
    <col min="7132" max="7134" width="8.28515625" style="430" customWidth="1"/>
    <col min="7135" max="7135" width="10" style="430" customWidth="1"/>
    <col min="7136" max="7136" width="8.28515625" style="430" customWidth="1"/>
    <col min="7137" max="7137" width="10" style="430" customWidth="1"/>
    <col min="7138" max="7138" width="8.28515625" style="430" customWidth="1"/>
    <col min="7139" max="7141" width="10" style="430" customWidth="1"/>
    <col min="7142" max="7142" width="8.28515625" style="430" customWidth="1"/>
    <col min="7143" max="7143" width="10" style="430" customWidth="1"/>
    <col min="7144" max="7144" width="8.28515625" style="430" customWidth="1"/>
    <col min="7145" max="7145" width="10" style="430" customWidth="1"/>
    <col min="7146" max="7147" width="8.28515625" style="430" customWidth="1"/>
    <col min="7148" max="7382" width="9.140625" style="430"/>
    <col min="7383" max="7383" width="6.28515625" style="430" customWidth="1"/>
    <col min="7384" max="7385" width="8.28515625" style="430" customWidth="1"/>
    <col min="7386" max="7387" width="10" style="430" customWidth="1"/>
    <col min="7388" max="7390" width="8.28515625" style="430" customWidth="1"/>
    <col min="7391" max="7391" width="10" style="430" customWidth="1"/>
    <col min="7392" max="7392" width="8.28515625" style="430" customWidth="1"/>
    <col min="7393" max="7393" width="10" style="430" customWidth="1"/>
    <col min="7394" max="7394" width="8.28515625" style="430" customWidth="1"/>
    <col min="7395" max="7397" width="10" style="430" customWidth="1"/>
    <col min="7398" max="7398" width="8.28515625" style="430" customWidth="1"/>
    <col min="7399" max="7399" width="10" style="430" customWidth="1"/>
    <col min="7400" max="7400" width="8.28515625" style="430" customWidth="1"/>
    <col min="7401" max="7401" width="10" style="430" customWidth="1"/>
    <col min="7402" max="7403" width="8.28515625" style="430" customWidth="1"/>
    <col min="7404" max="7638" width="9.140625" style="430"/>
    <col min="7639" max="7639" width="6.28515625" style="430" customWidth="1"/>
    <col min="7640" max="7641" width="8.28515625" style="430" customWidth="1"/>
    <col min="7642" max="7643" width="10" style="430" customWidth="1"/>
    <col min="7644" max="7646" width="8.28515625" style="430" customWidth="1"/>
    <col min="7647" max="7647" width="10" style="430" customWidth="1"/>
    <col min="7648" max="7648" width="8.28515625" style="430" customWidth="1"/>
    <col min="7649" max="7649" width="10" style="430" customWidth="1"/>
    <col min="7650" max="7650" width="8.28515625" style="430" customWidth="1"/>
    <col min="7651" max="7653" width="10" style="430" customWidth="1"/>
    <col min="7654" max="7654" width="8.28515625" style="430" customWidth="1"/>
    <col min="7655" max="7655" width="10" style="430" customWidth="1"/>
    <col min="7656" max="7656" width="8.28515625" style="430" customWidth="1"/>
    <col min="7657" max="7657" width="10" style="430" customWidth="1"/>
    <col min="7658" max="7659" width="8.28515625" style="430" customWidth="1"/>
    <col min="7660" max="7894" width="9.140625" style="430"/>
    <col min="7895" max="7895" width="6.28515625" style="430" customWidth="1"/>
    <col min="7896" max="7897" width="8.28515625" style="430" customWidth="1"/>
    <col min="7898" max="7899" width="10" style="430" customWidth="1"/>
    <col min="7900" max="7902" width="8.28515625" style="430" customWidth="1"/>
    <col min="7903" max="7903" width="10" style="430" customWidth="1"/>
    <col min="7904" max="7904" width="8.28515625" style="430" customWidth="1"/>
    <col min="7905" max="7905" width="10" style="430" customWidth="1"/>
    <col min="7906" max="7906" width="8.28515625" style="430" customWidth="1"/>
    <col min="7907" max="7909" width="10" style="430" customWidth="1"/>
    <col min="7910" max="7910" width="8.28515625" style="430" customWidth="1"/>
    <col min="7911" max="7911" width="10" style="430" customWidth="1"/>
    <col min="7912" max="7912" width="8.28515625" style="430" customWidth="1"/>
    <col min="7913" max="7913" width="10" style="430" customWidth="1"/>
    <col min="7914" max="7915" width="8.28515625" style="430" customWidth="1"/>
    <col min="7916" max="8150" width="9.140625" style="430"/>
    <col min="8151" max="8151" width="6.28515625" style="430" customWidth="1"/>
    <col min="8152" max="8153" width="8.28515625" style="430" customWidth="1"/>
    <col min="8154" max="8155" width="10" style="430" customWidth="1"/>
    <col min="8156" max="8158" width="8.28515625" style="430" customWidth="1"/>
    <col min="8159" max="8159" width="10" style="430" customWidth="1"/>
    <col min="8160" max="8160" width="8.28515625" style="430" customWidth="1"/>
    <col min="8161" max="8161" width="10" style="430" customWidth="1"/>
    <col min="8162" max="8162" width="8.28515625" style="430" customWidth="1"/>
    <col min="8163" max="8165" width="10" style="430" customWidth="1"/>
    <col min="8166" max="8166" width="8.28515625" style="430" customWidth="1"/>
    <col min="8167" max="8167" width="10" style="430" customWidth="1"/>
    <col min="8168" max="8168" width="8.28515625" style="430" customWidth="1"/>
    <col min="8169" max="8169" width="10" style="430" customWidth="1"/>
    <col min="8170" max="8171" width="8.28515625" style="430" customWidth="1"/>
    <col min="8172" max="8406" width="9.140625" style="430"/>
    <col min="8407" max="8407" width="6.28515625" style="430" customWidth="1"/>
    <col min="8408" max="8409" width="8.28515625" style="430" customWidth="1"/>
    <col min="8410" max="8411" width="10" style="430" customWidth="1"/>
    <col min="8412" max="8414" width="8.28515625" style="430" customWidth="1"/>
    <col min="8415" max="8415" width="10" style="430" customWidth="1"/>
    <col min="8416" max="8416" width="8.28515625" style="430" customWidth="1"/>
    <col min="8417" max="8417" width="10" style="430" customWidth="1"/>
    <col min="8418" max="8418" width="8.28515625" style="430" customWidth="1"/>
    <col min="8419" max="8421" width="10" style="430" customWidth="1"/>
    <col min="8422" max="8422" width="8.28515625" style="430" customWidth="1"/>
    <col min="8423" max="8423" width="10" style="430" customWidth="1"/>
    <col min="8424" max="8424" width="8.28515625" style="430" customWidth="1"/>
    <col min="8425" max="8425" width="10" style="430" customWidth="1"/>
    <col min="8426" max="8427" width="8.28515625" style="430" customWidth="1"/>
    <col min="8428" max="8662" width="9.140625" style="430"/>
    <col min="8663" max="8663" width="6.28515625" style="430" customWidth="1"/>
    <col min="8664" max="8665" width="8.28515625" style="430" customWidth="1"/>
    <col min="8666" max="8667" width="10" style="430" customWidth="1"/>
    <col min="8668" max="8670" width="8.28515625" style="430" customWidth="1"/>
    <col min="8671" max="8671" width="10" style="430" customWidth="1"/>
    <col min="8672" max="8672" width="8.28515625" style="430" customWidth="1"/>
    <col min="8673" max="8673" width="10" style="430" customWidth="1"/>
    <col min="8674" max="8674" width="8.28515625" style="430" customWidth="1"/>
    <col min="8675" max="8677" width="10" style="430" customWidth="1"/>
    <col min="8678" max="8678" width="8.28515625" style="430" customWidth="1"/>
    <col min="8679" max="8679" width="10" style="430" customWidth="1"/>
    <col min="8680" max="8680" width="8.28515625" style="430" customWidth="1"/>
    <col min="8681" max="8681" width="10" style="430" customWidth="1"/>
    <col min="8682" max="8683" width="8.28515625" style="430" customWidth="1"/>
    <col min="8684" max="8918" width="9.140625" style="430"/>
    <col min="8919" max="8919" width="6.28515625" style="430" customWidth="1"/>
    <col min="8920" max="8921" width="8.28515625" style="430" customWidth="1"/>
    <col min="8922" max="8923" width="10" style="430" customWidth="1"/>
    <col min="8924" max="8926" width="8.28515625" style="430" customWidth="1"/>
    <col min="8927" max="8927" width="10" style="430" customWidth="1"/>
    <col min="8928" max="8928" width="8.28515625" style="430" customWidth="1"/>
    <col min="8929" max="8929" width="10" style="430" customWidth="1"/>
    <col min="8930" max="8930" width="8.28515625" style="430" customWidth="1"/>
    <col min="8931" max="8933" width="10" style="430" customWidth="1"/>
    <col min="8934" max="8934" width="8.28515625" style="430" customWidth="1"/>
    <col min="8935" max="8935" width="10" style="430" customWidth="1"/>
    <col min="8936" max="8936" width="8.28515625" style="430" customWidth="1"/>
    <col min="8937" max="8937" width="10" style="430" customWidth="1"/>
    <col min="8938" max="8939" width="8.28515625" style="430" customWidth="1"/>
    <col min="8940" max="9174" width="9.140625" style="430"/>
    <col min="9175" max="9175" width="6.28515625" style="430" customWidth="1"/>
    <col min="9176" max="9177" width="8.28515625" style="430" customWidth="1"/>
    <col min="9178" max="9179" width="10" style="430" customWidth="1"/>
    <col min="9180" max="9182" width="8.28515625" style="430" customWidth="1"/>
    <col min="9183" max="9183" width="10" style="430" customWidth="1"/>
    <col min="9184" max="9184" width="8.28515625" style="430" customWidth="1"/>
    <col min="9185" max="9185" width="10" style="430" customWidth="1"/>
    <col min="9186" max="9186" width="8.28515625" style="430" customWidth="1"/>
    <col min="9187" max="9189" width="10" style="430" customWidth="1"/>
    <col min="9190" max="9190" width="8.28515625" style="430" customWidth="1"/>
    <col min="9191" max="9191" width="10" style="430" customWidth="1"/>
    <col min="9192" max="9192" width="8.28515625" style="430" customWidth="1"/>
    <col min="9193" max="9193" width="10" style="430" customWidth="1"/>
    <col min="9194" max="9195" width="8.28515625" style="430" customWidth="1"/>
    <col min="9196" max="9430" width="9.140625" style="430"/>
    <col min="9431" max="9431" width="6.28515625" style="430" customWidth="1"/>
    <col min="9432" max="9433" width="8.28515625" style="430" customWidth="1"/>
    <col min="9434" max="9435" width="10" style="430" customWidth="1"/>
    <col min="9436" max="9438" width="8.28515625" style="430" customWidth="1"/>
    <col min="9439" max="9439" width="10" style="430" customWidth="1"/>
    <col min="9440" max="9440" width="8.28515625" style="430" customWidth="1"/>
    <col min="9441" max="9441" width="10" style="430" customWidth="1"/>
    <col min="9442" max="9442" width="8.28515625" style="430" customWidth="1"/>
    <col min="9443" max="9445" width="10" style="430" customWidth="1"/>
    <col min="9446" max="9446" width="8.28515625" style="430" customWidth="1"/>
    <col min="9447" max="9447" width="10" style="430" customWidth="1"/>
    <col min="9448" max="9448" width="8.28515625" style="430" customWidth="1"/>
    <col min="9449" max="9449" width="10" style="430" customWidth="1"/>
    <col min="9450" max="9451" width="8.28515625" style="430" customWidth="1"/>
    <col min="9452" max="9686" width="9.140625" style="430"/>
    <col min="9687" max="9687" width="6.28515625" style="430" customWidth="1"/>
    <col min="9688" max="9689" width="8.28515625" style="430" customWidth="1"/>
    <col min="9690" max="9691" width="10" style="430" customWidth="1"/>
    <col min="9692" max="9694" width="8.28515625" style="430" customWidth="1"/>
    <col min="9695" max="9695" width="10" style="430" customWidth="1"/>
    <col min="9696" max="9696" width="8.28515625" style="430" customWidth="1"/>
    <col min="9697" max="9697" width="10" style="430" customWidth="1"/>
    <col min="9698" max="9698" width="8.28515625" style="430" customWidth="1"/>
    <col min="9699" max="9701" width="10" style="430" customWidth="1"/>
    <col min="9702" max="9702" width="8.28515625" style="430" customWidth="1"/>
    <col min="9703" max="9703" width="10" style="430" customWidth="1"/>
    <col min="9704" max="9704" width="8.28515625" style="430" customWidth="1"/>
    <col min="9705" max="9705" width="10" style="430" customWidth="1"/>
    <col min="9706" max="9707" width="8.28515625" style="430" customWidth="1"/>
    <col min="9708" max="9942" width="9.140625" style="430"/>
    <col min="9943" max="9943" width="6.28515625" style="430" customWidth="1"/>
    <col min="9944" max="9945" width="8.28515625" style="430" customWidth="1"/>
    <col min="9946" max="9947" width="10" style="430" customWidth="1"/>
    <col min="9948" max="9950" width="8.28515625" style="430" customWidth="1"/>
    <col min="9951" max="9951" width="10" style="430" customWidth="1"/>
    <col min="9952" max="9952" width="8.28515625" style="430" customWidth="1"/>
    <col min="9953" max="9953" width="10" style="430" customWidth="1"/>
    <col min="9954" max="9954" width="8.28515625" style="430" customWidth="1"/>
    <col min="9955" max="9957" width="10" style="430" customWidth="1"/>
    <col min="9958" max="9958" width="8.28515625" style="430" customWidth="1"/>
    <col min="9959" max="9959" width="10" style="430" customWidth="1"/>
    <col min="9960" max="9960" width="8.28515625" style="430" customWidth="1"/>
    <col min="9961" max="9961" width="10" style="430" customWidth="1"/>
    <col min="9962" max="9963" width="8.28515625" style="430" customWidth="1"/>
    <col min="9964" max="10198" width="9.140625" style="430"/>
    <col min="10199" max="10199" width="6.28515625" style="430" customWidth="1"/>
    <col min="10200" max="10201" width="8.28515625" style="430" customWidth="1"/>
    <col min="10202" max="10203" width="10" style="430" customWidth="1"/>
    <col min="10204" max="10206" width="8.28515625" style="430" customWidth="1"/>
    <col min="10207" max="10207" width="10" style="430" customWidth="1"/>
    <col min="10208" max="10208" width="8.28515625" style="430" customWidth="1"/>
    <col min="10209" max="10209" width="10" style="430" customWidth="1"/>
    <col min="10210" max="10210" width="8.28515625" style="430" customWidth="1"/>
    <col min="10211" max="10213" width="10" style="430" customWidth="1"/>
    <col min="10214" max="10214" width="8.28515625" style="430" customWidth="1"/>
    <col min="10215" max="10215" width="10" style="430" customWidth="1"/>
    <col min="10216" max="10216" width="8.28515625" style="430" customWidth="1"/>
    <col min="10217" max="10217" width="10" style="430" customWidth="1"/>
    <col min="10218" max="10219" width="8.28515625" style="430" customWidth="1"/>
    <col min="10220" max="10454" width="9.140625" style="430"/>
    <col min="10455" max="10455" width="6.28515625" style="430" customWidth="1"/>
    <col min="10456" max="10457" width="8.28515625" style="430" customWidth="1"/>
    <col min="10458" max="10459" width="10" style="430" customWidth="1"/>
    <col min="10460" max="10462" width="8.28515625" style="430" customWidth="1"/>
    <col min="10463" max="10463" width="10" style="430" customWidth="1"/>
    <col min="10464" max="10464" width="8.28515625" style="430" customWidth="1"/>
    <col min="10465" max="10465" width="10" style="430" customWidth="1"/>
    <col min="10466" max="10466" width="8.28515625" style="430" customWidth="1"/>
    <col min="10467" max="10469" width="10" style="430" customWidth="1"/>
    <col min="10470" max="10470" width="8.28515625" style="430" customWidth="1"/>
    <col min="10471" max="10471" width="10" style="430" customWidth="1"/>
    <col min="10472" max="10472" width="8.28515625" style="430" customWidth="1"/>
    <col min="10473" max="10473" width="10" style="430" customWidth="1"/>
    <col min="10474" max="10475" width="8.28515625" style="430" customWidth="1"/>
    <col min="10476" max="10710" width="9.140625" style="430"/>
    <col min="10711" max="10711" width="6.28515625" style="430" customWidth="1"/>
    <col min="10712" max="10713" width="8.28515625" style="430" customWidth="1"/>
    <col min="10714" max="10715" width="10" style="430" customWidth="1"/>
    <col min="10716" max="10718" width="8.28515625" style="430" customWidth="1"/>
    <col min="10719" max="10719" width="10" style="430" customWidth="1"/>
    <col min="10720" max="10720" width="8.28515625" style="430" customWidth="1"/>
    <col min="10721" max="10721" width="10" style="430" customWidth="1"/>
    <col min="10722" max="10722" width="8.28515625" style="430" customWidth="1"/>
    <col min="10723" max="10725" width="10" style="430" customWidth="1"/>
    <col min="10726" max="10726" width="8.28515625" style="430" customWidth="1"/>
    <col min="10727" max="10727" width="10" style="430" customWidth="1"/>
    <col min="10728" max="10728" width="8.28515625" style="430" customWidth="1"/>
    <col min="10729" max="10729" width="10" style="430" customWidth="1"/>
    <col min="10730" max="10731" width="8.28515625" style="430" customWidth="1"/>
    <col min="10732" max="10966" width="9.140625" style="430"/>
    <col min="10967" max="10967" width="6.28515625" style="430" customWidth="1"/>
    <col min="10968" max="10969" width="8.28515625" style="430" customWidth="1"/>
    <col min="10970" max="10971" width="10" style="430" customWidth="1"/>
    <col min="10972" max="10974" width="8.28515625" style="430" customWidth="1"/>
    <col min="10975" max="10975" width="10" style="430" customWidth="1"/>
    <col min="10976" max="10976" width="8.28515625" style="430" customWidth="1"/>
    <col min="10977" max="10977" width="10" style="430" customWidth="1"/>
    <col min="10978" max="10978" width="8.28515625" style="430" customWidth="1"/>
    <col min="10979" max="10981" width="10" style="430" customWidth="1"/>
    <col min="10982" max="10982" width="8.28515625" style="430" customWidth="1"/>
    <col min="10983" max="10983" width="10" style="430" customWidth="1"/>
    <col min="10984" max="10984" width="8.28515625" style="430" customWidth="1"/>
    <col min="10985" max="10985" width="10" style="430" customWidth="1"/>
    <col min="10986" max="10987" width="8.28515625" style="430" customWidth="1"/>
    <col min="10988" max="11222" width="9.140625" style="430"/>
    <col min="11223" max="11223" width="6.28515625" style="430" customWidth="1"/>
    <col min="11224" max="11225" width="8.28515625" style="430" customWidth="1"/>
    <col min="11226" max="11227" width="10" style="430" customWidth="1"/>
    <col min="11228" max="11230" width="8.28515625" style="430" customWidth="1"/>
    <col min="11231" max="11231" width="10" style="430" customWidth="1"/>
    <col min="11232" max="11232" width="8.28515625" style="430" customWidth="1"/>
    <col min="11233" max="11233" width="10" style="430" customWidth="1"/>
    <col min="11234" max="11234" width="8.28515625" style="430" customWidth="1"/>
    <col min="11235" max="11237" width="10" style="430" customWidth="1"/>
    <col min="11238" max="11238" width="8.28515625" style="430" customWidth="1"/>
    <col min="11239" max="11239" width="10" style="430" customWidth="1"/>
    <col min="11240" max="11240" width="8.28515625" style="430" customWidth="1"/>
    <col min="11241" max="11241" width="10" style="430" customWidth="1"/>
    <col min="11242" max="11243" width="8.28515625" style="430" customWidth="1"/>
    <col min="11244" max="11478" width="9.140625" style="430"/>
    <col min="11479" max="11479" width="6.28515625" style="430" customWidth="1"/>
    <col min="11480" max="11481" width="8.28515625" style="430" customWidth="1"/>
    <col min="11482" max="11483" width="10" style="430" customWidth="1"/>
    <col min="11484" max="11486" width="8.28515625" style="430" customWidth="1"/>
    <col min="11487" max="11487" width="10" style="430" customWidth="1"/>
    <col min="11488" max="11488" width="8.28515625" style="430" customWidth="1"/>
    <col min="11489" max="11489" width="10" style="430" customWidth="1"/>
    <col min="11490" max="11490" width="8.28515625" style="430" customWidth="1"/>
    <col min="11491" max="11493" width="10" style="430" customWidth="1"/>
    <col min="11494" max="11494" width="8.28515625" style="430" customWidth="1"/>
    <col min="11495" max="11495" width="10" style="430" customWidth="1"/>
    <col min="11496" max="11496" width="8.28515625" style="430" customWidth="1"/>
    <col min="11497" max="11497" width="10" style="430" customWidth="1"/>
    <col min="11498" max="11499" width="8.28515625" style="430" customWidth="1"/>
    <col min="11500" max="11734" width="9.140625" style="430"/>
    <col min="11735" max="11735" width="6.28515625" style="430" customWidth="1"/>
    <col min="11736" max="11737" width="8.28515625" style="430" customWidth="1"/>
    <col min="11738" max="11739" width="10" style="430" customWidth="1"/>
    <col min="11740" max="11742" width="8.28515625" style="430" customWidth="1"/>
    <col min="11743" max="11743" width="10" style="430" customWidth="1"/>
    <col min="11744" max="11744" width="8.28515625" style="430" customWidth="1"/>
    <col min="11745" max="11745" width="10" style="430" customWidth="1"/>
    <col min="11746" max="11746" width="8.28515625" style="430" customWidth="1"/>
    <col min="11747" max="11749" width="10" style="430" customWidth="1"/>
    <col min="11750" max="11750" width="8.28515625" style="430" customWidth="1"/>
    <col min="11751" max="11751" width="10" style="430" customWidth="1"/>
    <col min="11752" max="11752" width="8.28515625" style="430" customWidth="1"/>
    <col min="11753" max="11753" width="10" style="430" customWidth="1"/>
    <col min="11754" max="11755" width="8.28515625" style="430" customWidth="1"/>
    <col min="11756" max="11990" width="9.140625" style="430"/>
    <col min="11991" max="11991" width="6.28515625" style="430" customWidth="1"/>
    <col min="11992" max="11993" width="8.28515625" style="430" customWidth="1"/>
    <col min="11994" max="11995" width="10" style="430" customWidth="1"/>
    <col min="11996" max="11998" width="8.28515625" style="430" customWidth="1"/>
    <col min="11999" max="11999" width="10" style="430" customWidth="1"/>
    <col min="12000" max="12000" width="8.28515625" style="430" customWidth="1"/>
    <col min="12001" max="12001" width="10" style="430" customWidth="1"/>
    <col min="12002" max="12002" width="8.28515625" style="430" customWidth="1"/>
    <col min="12003" max="12005" width="10" style="430" customWidth="1"/>
    <col min="12006" max="12006" width="8.28515625" style="430" customWidth="1"/>
    <col min="12007" max="12007" width="10" style="430" customWidth="1"/>
    <col min="12008" max="12008" width="8.28515625" style="430" customWidth="1"/>
    <col min="12009" max="12009" width="10" style="430" customWidth="1"/>
    <col min="12010" max="12011" width="8.28515625" style="430" customWidth="1"/>
    <col min="12012" max="12246" width="9.140625" style="430"/>
    <col min="12247" max="12247" width="6.28515625" style="430" customWidth="1"/>
    <col min="12248" max="12249" width="8.28515625" style="430" customWidth="1"/>
    <col min="12250" max="12251" width="10" style="430" customWidth="1"/>
    <col min="12252" max="12254" width="8.28515625" style="430" customWidth="1"/>
    <col min="12255" max="12255" width="10" style="430" customWidth="1"/>
    <col min="12256" max="12256" width="8.28515625" style="430" customWidth="1"/>
    <col min="12257" max="12257" width="10" style="430" customWidth="1"/>
    <col min="12258" max="12258" width="8.28515625" style="430" customWidth="1"/>
    <col min="12259" max="12261" width="10" style="430" customWidth="1"/>
    <col min="12262" max="12262" width="8.28515625" style="430" customWidth="1"/>
    <col min="12263" max="12263" width="10" style="430" customWidth="1"/>
    <col min="12264" max="12264" width="8.28515625" style="430" customWidth="1"/>
    <col min="12265" max="12265" width="10" style="430" customWidth="1"/>
    <col min="12266" max="12267" width="8.28515625" style="430" customWidth="1"/>
    <col min="12268" max="12502" width="9.140625" style="430"/>
    <col min="12503" max="12503" width="6.28515625" style="430" customWidth="1"/>
    <col min="12504" max="12505" width="8.28515625" style="430" customWidth="1"/>
    <col min="12506" max="12507" width="10" style="430" customWidth="1"/>
    <col min="12508" max="12510" width="8.28515625" style="430" customWidth="1"/>
    <col min="12511" max="12511" width="10" style="430" customWidth="1"/>
    <col min="12512" max="12512" width="8.28515625" style="430" customWidth="1"/>
    <col min="12513" max="12513" width="10" style="430" customWidth="1"/>
    <col min="12514" max="12514" width="8.28515625" style="430" customWidth="1"/>
    <col min="12515" max="12517" width="10" style="430" customWidth="1"/>
    <col min="12518" max="12518" width="8.28515625" style="430" customWidth="1"/>
    <col min="12519" max="12519" width="10" style="430" customWidth="1"/>
    <col min="12520" max="12520" width="8.28515625" style="430" customWidth="1"/>
    <col min="12521" max="12521" width="10" style="430" customWidth="1"/>
    <col min="12522" max="12523" width="8.28515625" style="430" customWidth="1"/>
    <col min="12524" max="12758" width="9.140625" style="430"/>
    <col min="12759" max="12759" width="6.28515625" style="430" customWidth="1"/>
    <col min="12760" max="12761" width="8.28515625" style="430" customWidth="1"/>
    <col min="12762" max="12763" width="10" style="430" customWidth="1"/>
    <col min="12764" max="12766" width="8.28515625" style="430" customWidth="1"/>
    <col min="12767" max="12767" width="10" style="430" customWidth="1"/>
    <col min="12768" max="12768" width="8.28515625" style="430" customWidth="1"/>
    <col min="12769" max="12769" width="10" style="430" customWidth="1"/>
    <col min="12770" max="12770" width="8.28515625" style="430" customWidth="1"/>
    <col min="12771" max="12773" width="10" style="430" customWidth="1"/>
    <col min="12774" max="12774" width="8.28515625" style="430" customWidth="1"/>
    <col min="12775" max="12775" width="10" style="430" customWidth="1"/>
    <col min="12776" max="12776" width="8.28515625" style="430" customWidth="1"/>
    <col min="12777" max="12777" width="10" style="430" customWidth="1"/>
    <col min="12778" max="12779" width="8.28515625" style="430" customWidth="1"/>
    <col min="12780" max="13014" width="9.140625" style="430"/>
    <col min="13015" max="13015" width="6.28515625" style="430" customWidth="1"/>
    <col min="13016" max="13017" width="8.28515625" style="430" customWidth="1"/>
    <col min="13018" max="13019" width="10" style="430" customWidth="1"/>
    <col min="13020" max="13022" width="8.28515625" style="430" customWidth="1"/>
    <col min="13023" max="13023" width="10" style="430" customWidth="1"/>
    <col min="13024" max="13024" width="8.28515625" style="430" customWidth="1"/>
    <col min="13025" max="13025" width="10" style="430" customWidth="1"/>
    <col min="13026" max="13026" width="8.28515625" style="430" customWidth="1"/>
    <col min="13027" max="13029" width="10" style="430" customWidth="1"/>
    <col min="13030" max="13030" width="8.28515625" style="430" customWidth="1"/>
    <col min="13031" max="13031" width="10" style="430" customWidth="1"/>
    <col min="13032" max="13032" width="8.28515625" style="430" customWidth="1"/>
    <col min="13033" max="13033" width="10" style="430" customWidth="1"/>
    <col min="13034" max="13035" width="8.28515625" style="430" customWidth="1"/>
    <col min="13036" max="13270" width="9.140625" style="430"/>
    <col min="13271" max="13271" width="6.28515625" style="430" customWidth="1"/>
    <col min="13272" max="13273" width="8.28515625" style="430" customWidth="1"/>
    <col min="13274" max="13275" width="10" style="430" customWidth="1"/>
    <col min="13276" max="13278" width="8.28515625" style="430" customWidth="1"/>
    <col min="13279" max="13279" width="10" style="430" customWidth="1"/>
    <col min="13280" max="13280" width="8.28515625" style="430" customWidth="1"/>
    <col min="13281" max="13281" width="10" style="430" customWidth="1"/>
    <col min="13282" max="13282" width="8.28515625" style="430" customWidth="1"/>
    <col min="13283" max="13285" width="10" style="430" customWidth="1"/>
    <col min="13286" max="13286" width="8.28515625" style="430" customWidth="1"/>
    <col min="13287" max="13287" width="10" style="430" customWidth="1"/>
    <col min="13288" max="13288" width="8.28515625" style="430" customWidth="1"/>
    <col min="13289" max="13289" width="10" style="430" customWidth="1"/>
    <col min="13290" max="13291" width="8.28515625" style="430" customWidth="1"/>
    <col min="13292" max="13526" width="9.140625" style="430"/>
    <col min="13527" max="13527" width="6.28515625" style="430" customWidth="1"/>
    <col min="13528" max="13529" width="8.28515625" style="430" customWidth="1"/>
    <col min="13530" max="13531" width="10" style="430" customWidth="1"/>
    <col min="13532" max="13534" width="8.28515625" style="430" customWidth="1"/>
    <col min="13535" max="13535" width="10" style="430" customWidth="1"/>
    <col min="13536" max="13536" width="8.28515625" style="430" customWidth="1"/>
    <col min="13537" max="13537" width="10" style="430" customWidth="1"/>
    <col min="13538" max="13538" width="8.28515625" style="430" customWidth="1"/>
    <col min="13539" max="13541" width="10" style="430" customWidth="1"/>
    <col min="13542" max="13542" width="8.28515625" style="430" customWidth="1"/>
    <col min="13543" max="13543" width="10" style="430" customWidth="1"/>
    <col min="13544" max="13544" width="8.28515625" style="430" customWidth="1"/>
    <col min="13545" max="13545" width="10" style="430" customWidth="1"/>
    <col min="13546" max="13547" width="8.28515625" style="430" customWidth="1"/>
    <col min="13548" max="13782" width="9.140625" style="430"/>
    <col min="13783" max="13783" width="6.28515625" style="430" customWidth="1"/>
    <col min="13784" max="13785" width="8.28515625" style="430" customWidth="1"/>
    <col min="13786" max="13787" width="10" style="430" customWidth="1"/>
    <col min="13788" max="13790" width="8.28515625" style="430" customWidth="1"/>
    <col min="13791" max="13791" width="10" style="430" customWidth="1"/>
    <col min="13792" max="13792" width="8.28515625" style="430" customWidth="1"/>
    <col min="13793" max="13793" width="10" style="430" customWidth="1"/>
    <col min="13794" max="13794" width="8.28515625" style="430" customWidth="1"/>
    <col min="13795" max="13797" width="10" style="430" customWidth="1"/>
    <col min="13798" max="13798" width="8.28515625" style="430" customWidth="1"/>
    <col min="13799" max="13799" width="10" style="430" customWidth="1"/>
    <col min="13800" max="13800" width="8.28515625" style="430" customWidth="1"/>
    <col min="13801" max="13801" width="10" style="430" customWidth="1"/>
    <col min="13802" max="13803" width="8.28515625" style="430" customWidth="1"/>
    <col min="13804" max="14038" width="9.140625" style="430"/>
    <col min="14039" max="14039" width="6.28515625" style="430" customWidth="1"/>
    <col min="14040" max="14041" width="8.28515625" style="430" customWidth="1"/>
    <col min="14042" max="14043" width="10" style="430" customWidth="1"/>
    <col min="14044" max="14046" width="8.28515625" style="430" customWidth="1"/>
    <col min="14047" max="14047" width="10" style="430" customWidth="1"/>
    <col min="14048" max="14048" width="8.28515625" style="430" customWidth="1"/>
    <col min="14049" max="14049" width="10" style="430" customWidth="1"/>
    <col min="14050" max="14050" width="8.28515625" style="430" customWidth="1"/>
    <col min="14051" max="14053" width="10" style="430" customWidth="1"/>
    <col min="14054" max="14054" width="8.28515625" style="430" customWidth="1"/>
    <col min="14055" max="14055" width="10" style="430" customWidth="1"/>
    <col min="14056" max="14056" width="8.28515625" style="430" customWidth="1"/>
    <col min="14057" max="14057" width="10" style="430" customWidth="1"/>
    <col min="14058" max="14059" width="8.28515625" style="430" customWidth="1"/>
    <col min="14060" max="14294" width="9.140625" style="430"/>
    <col min="14295" max="14295" width="6.28515625" style="430" customWidth="1"/>
    <col min="14296" max="14297" width="8.28515625" style="430" customWidth="1"/>
    <col min="14298" max="14299" width="10" style="430" customWidth="1"/>
    <col min="14300" max="14302" width="8.28515625" style="430" customWidth="1"/>
    <col min="14303" max="14303" width="10" style="430" customWidth="1"/>
    <col min="14304" max="14304" width="8.28515625" style="430" customWidth="1"/>
    <col min="14305" max="14305" width="10" style="430" customWidth="1"/>
    <col min="14306" max="14306" width="8.28515625" style="430" customWidth="1"/>
    <col min="14307" max="14309" width="10" style="430" customWidth="1"/>
    <col min="14310" max="14310" width="8.28515625" style="430" customWidth="1"/>
    <col min="14311" max="14311" width="10" style="430" customWidth="1"/>
    <col min="14312" max="14312" width="8.28515625" style="430" customWidth="1"/>
    <col min="14313" max="14313" width="10" style="430" customWidth="1"/>
    <col min="14314" max="14315" width="8.28515625" style="430" customWidth="1"/>
    <col min="14316" max="14550" width="9.140625" style="430"/>
    <col min="14551" max="14551" width="6.28515625" style="430" customWidth="1"/>
    <col min="14552" max="14553" width="8.28515625" style="430" customWidth="1"/>
    <col min="14554" max="14555" width="10" style="430" customWidth="1"/>
    <col min="14556" max="14558" width="8.28515625" style="430" customWidth="1"/>
    <col min="14559" max="14559" width="10" style="430" customWidth="1"/>
    <col min="14560" max="14560" width="8.28515625" style="430" customWidth="1"/>
    <col min="14561" max="14561" width="10" style="430" customWidth="1"/>
    <col min="14562" max="14562" width="8.28515625" style="430" customWidth="1"/>
    <col min="14563" max="14565" width="10" style="430" customWidth="1"/>
    <col min="14566" max="14566" width="8.28515625" style="430" customWidth="1"/>
    <col min="14567" max="14567" width="10" style="430" customWidth="1"/>
    <col min="14568" max="14568" width="8.28515625" style="430" customWidth="1"/>
    <col min="14569" max="14569" width="10" style="430" customWidth="1"/>
    <col min="14570" max="14571" width="8.28515625" style="430" customWidth="1"/>
    <col min="14572" max="14806" width="9.140625" style="430"/>
    <col min="14807" max="14807" width="6.28515625" style="430" customWidth="1"/>
    <col min="14808" max="14809" width="8.28515625" style="430" customWidth="1"/>
    <col min="14810" max="14811" width="10" style="430" customWidth="1"/>
    <col min="14812" max="14814" width="8.28515625" style="430" customWidth="1"/>
    <col min="14815" max="14815" width="10" style="430" customWidth="1"/>
    <col min="14816" max="14816" width="8.28515625" style="430" customWidth="1"/>
    <col min="14817" max="14817" width="10" style="430" customWidth="1"/>
    <col min="14818" max="14818" width="8.28515625" style="430" customWidth="1"/>
    <col min="14819" max="14821" width="10" style="430" customWidth="1"/>
    <col min="14822" max="14822" width="8.28515625" style="430" customWidth="1"/>
    <col min="14823" max="14823" width="10" style="430" customWidth="1"/>
    <col min="14824" max="14824" width="8.28515625" style="430" customWidth="1"/>
    <col min="14825" max="14825" width="10" style="430" customWidth="1"/>
    <col min="14826" max="14827" width="8.28515625" style="430" customWidth="1"/>
    <col min="14828" max="15062" width="9.140625" style="430"/>
    <col min="15063" max="15063" width="6.28515625" style="430" customWidth="1"/>
    <col min="15064" max="15065" width="8.28515625" style="430" customWidth="1"/>
    <col min="15066" max="15067" width="10" style="430" customWidth="1"/>
    <col min="15068" max="15070" width="8.28515625" style="430" customWidth="1"/>
    <col min="15071" max="15071" width="10" style="430" customWidth="1"/>
    <col min="15072" max="15072" width="8.28515625" style="430" customWidth="1"/>
    <col min="15073" max="15073" width="10" style="430" customWidth="1"/>
    <col min="15074" max="15074" width="8.28515625" style="430" customWidth="1"/>
    <col min="15075" max="15077" width="10" style="430" customWidth="1"/>
    <col min="15078" max="15078" width="8.28515625" style="430" customWidth="1"/>
    <col min="15079" max="15079" width="10" style="430" customWidth="1"/>
    <col min="15080" max="15080" width="8.28515625" style="430" customWidth="1"/>
    <col min="15081" max="15081" width="10" style="430" customWidth="1"/>
    <col min="15082" max="15083" width="8.28515625" style="430" customWidth="1"/>
    <col min="15084" max="15318" width="9.140625" style="430"/>
    <col min="15319" max="15319" width="6.28515625" style="430" customWidth="1"/>
    <col min="15320" max="15321" width="8.28515625" style="430" customWidth="1"/>
    <col min="15322" max="15323" width="10" style="430" customWidth="1"/>
    <col min="15324" max="15326" width="8.28515625" style="430" customWidth="1"/>
    <col min="15327" max="15327" width="10" style="430" customWidth="1"/>
    <col min="15328" max="15328" width="8.28515625" style="430" customWidth="1"/>
    <col min="15329" max="15329" width="10" style="430" customWidth="1"/>
    <col min="15330" max="15330" width="8.28515625" style="430" customWidth="1"/>
    <col min="15331" max="15333" width="10" style="430" customWidth="1"/>
    <col min="15334" max="15334" width="8.28515625" style="430" customWidth="1"/>
    <col min="15335" max="15335" width="10" style="430" customWidth="1"/>
    <col min="15336" max="15336" width="8.28515625" style="430" customWidth="1"/>
    <col min="15337" max="15337" width="10" style="430" customWidth="1"/>
    <col min="15338" max="15339" width="8.28515625" style="430" customWidth="1"/>
    <col min="15340" max="15574" width="9.140625" style="430"/>
    <col min="15575" max="15575" width="6.28515625" style="430" customWidth="1"/>
    <col min="15576" max="15577" width="8.28515625" style="430" customWidth="1"/>
    <col min="15578" max="15579" width="10" style="430" customWidth="1"/>
    <col min="15580" max="15582" width="8.28515625" style="430" customWidth="1"/>
    <col min="15583" max="15583" width="10" style="430" customWidth="1"/>
    <col min="15584" max="15584" width="8.28515625" style="430" customWidth="1"/>
    <col min="15585" max="15585" width="10" style="430" customWidth="1"/>
    <col min="15586" max="15586" width="8.28515625" style="430" customWidth="1"/>
    <col min="15587" max="15589" width="10" style="430" customWidth="1"/>
    <col min="15590" max="15590" width="8.28515625" style="430" customWidth="1"/>
    <col min="15591" max="15591" width="10" style="430" customWidth="1"/>
    <col min="15592" max="15592" width="8.28515625" style="430" customWidth="1"/>
    <col min="15593" max="15593" width="10" style="430" customWidth="1"/>
    <col min="15594" max="15595" width="8.28515625" style="430" customWidth="1"/>
    <col min="15596" max="15830" width="9.140625" style="430"/>
    <col min="15831" max="15831" width="6.28515625" style="430" customWidth="1"/>
    <col min="15832" max="15833" width="8.28515625" style="430" customWidth="1"/>
    <col min="15834" max="15835" width="10" style="430" customWidth="1"/>
    <col min="15836" max="15838" width="8.28515625" style="430" customWidth="1"/>
    <col min="15839" max="15839" width="10" style="430" customWidth="1"/>
    <col min="15840" max="15840" width="8.28515625" style="430" customWidth="1"/>
    <col min="15841" max="15841" width="10" style="430" customWidth="1"/>
    <col min="15842" max="15842" width="8.28515625" style="430" customWidth="1"/>
    <col min="15843" max="15845" width="10" style="430" customWidth="1"/>
    <col min="15846" max="15846" width="8.28515625" style="430" customWidth="1"/>
    <col min="15847" max="15847" width="10" style="430" customWidth="1"/>
    <col min="15848" max="15848" width="8.28515625" style="430" customWidth="1"/>
    <col min="15849" max="15849" width="10" style="430" customWidth="1"/>
    <col min="15850" max="15851" width="8.28515625" style="430" customWidth="1"/>
    <col min="15852" max="16086" width="9.140625" style="430"/>
    <col min="16087" max="16087" width="6.28515625" style="430" customWidth="1"/>
    <col min="16088" max="16089" width="8.28515625" style="430" customWidth="1"/>
    <col min="16090" max="16091" width="10" style="430" customWidth="1"/>
    <col min="16092" max="16094" width="8.28515625" style="430" customWidth="1"/>
    <col min="16095" max="16095" width="10" style="430" customWidth="1"/>
    <col min="16096" max="16096" width="8.28515625" style="430" customWidth="1"/>
    <col min="16097" max="16097" width="10" style="430" customWidth="1"/>
    <col min="16098" max="16098" width="8.28515625" style="430" customWidth="1"/>
    <col min="16099" max="16101" width="10" style="430" customWidth="1"/>
    <col min="16102" max="16102" width="8.28515625" style="430" customWidth="1"/>
    <col min="16103" max="16103" width="10" style="430" customWidth="1"/>
    <col min="16104" max="16104" width="8.28515625" style="430" customWidth="1"/>
    <col min="16105" max="16105" width="10" style="430" customWidth="1"/>
    <col min="16106" max="16107" width="8.28515625" style="430" customWidth="1"/>
    <col min="16108" max="16384" width="9.140625" style="430"/>
  </cols>
  <sheetData>
    <row r="1" spans="1:22" s="385" customFormat="1" ht="17.25" customHeight="1" thickBot="1">
      <c r="A1" s="385" t="s">
        <v>548</v>
      </c>
    </row>
    <row r="2" spans="1:22" s="396" customFormat="1" ht="147.75" customHeight="1" thickBot="1">
      <c r="A2" s="432" t="s">
        <v>0</v>
      </c>
      <c r="B2" s="433" t="s">
        <v>506</v>
      </c>
      <c r="C2" s="434" t="s">
        <v>518</v>
      </c>
      <c r="D2" s="435" t="s">
        <v>519</v>
      </c>
      <c r="E2" s="435" t="s">
        <v>549</v>
      </c>
      <c r="F2" s="436" t="s">
        <v>520</v>
      </c>
      <c r="G2" s="436" t="s">
        <v>521</v>
      </c>
      <c r="H2" s="436" t="s">
        <v>522</v>
      </c>
      <c r="I2" s="436" t="s">
        <v>523</v>
      </c>
      <c r="J2" s="436" t="s">
        <v>524</v>
      </c>
      <c r="K2" s="436" t="s">
        <v>525</v>
      </c>
      <c r="L2" s="437" t="s">
        <v>526</v>
      </c>
      <c r="M2" s="436" t="s">
        <v>527</v>
      </c>
      <c r="N2" s="435" t="s">
        <v>528</v>
      </c>
      <c r="O2" s="435" t="s">
        <v>529</v>
      </c>
      <c r="P2" s="436" t="s">
        <v>530</v>
      </c>
      <c r="Q2" s="436" t="s">
        <v>531</v>
      </c>
      <c r="R2" s="436" t="s">
        <v>532</v>
      </c>
      <c r="S2" s="436" t="s">
        <v>533</v>
      </c>
      <c r="T2" s="436" t="s">
        <v>550</v>
      </c>
      <c r="U2" s="438" t="s">
        <v>534</v>
      </c>
      <c r="V2" s="439" t="s">
        <v>551</v>
      </c>
    </row>
    <row r="3" spans="1:22">
      <c r="A3" s="849">
        <v>2000</v>
      </c>
      <c r="B3" s="440" t="s">
        <v>536</v>
      </c>
      <c r="C3" s="441">
        <v>111.92351552708652</v>
      </c>
      <c r="D3" s="442">
        <v>85.783985756326302</v>
      </c>
      <c r="E3" s="442">
        <v>89.675542700555937</v>
      </c>
      <c r="F3" s="443">
        <v>92.050765227999563</v>
      </c>
      <c r="G3" s="443">
        <v>142.34614874845059</v>
      </c>
      <c r="H3" s="443">
        <v>216.03257712043794</v>
      </c>
      <c r="I3" s="443">
        <v>50.259060764260923</v>
      </c>
      <c r="J3" s="443">
        <v>97.823667867684023</v>
      </c>
      <c r="K3" s="443">
        <v>82.844417390246889</v>
      </c>
      <c r="L3" s="444">
        <v>114.79307523131175</v>
      </c>
      <c r="M3" s="443">
        <v>98.256537518692824</v>
      </c>
      <c r="N3" s="442">
        <v>86.755606917867723</v>
      </c>
      <c r="O3" s="442">
        <v>114.66520908700686</v>
      </c>
      <c r="P3" s="443">
        <v>99.085215718741992</v>
      </c>
      <c r="Q3" s="443">
        <v>118.2901684518999</v>
      </c>
      <c r="R3" s="443">
        <v>94.193893597450881</v>
      </c>
      <c r="S3" s="443">
        <v>98.039094220650242</v>
      </c>
      <c r="T3" s="443">
        <v>129.22353637986529</v>
      </c>
      <c r="U3" s="445">
        <v>95.087076665275575</v>
      </c>
      <c r="V3" s="446">
        <v>108.17916526613688</v>
      </c>
    </row>
    <row r="4" spans="1:22">
      <c r="A4" s="850"/>
      <c r="B4" s="447" t="s">
        <v>537</v>
      </c>
      <c r="C4" s="448">
        <v>157.45066956867598</v>
      </c>
      <c r="D4" s="449">
        <v>96.54636974130149</v>
      </c>
      <c r="E4" s="449">
        <v>134.5314786480815</v>
      </c>
      <c r="F4" s="450">
        <v>93.929803490918914</v>
      </c>
      <c r="G4" s="450">
        <v>98.192330479057816</v>
      </c>
      <c r="H4" s="450">
        <v>258.86887220316839</v>
      </c>
      <c r="I4" s="450">
        <v>54.208141803949296</v>
      </c>
      <c r="J4" s="450">
        <v>96.325814487294608</v>
      </c>
      <c r="K4" s="450">
        <v>88.300712300762683</v>
      </c>
      <c r="L4" s="451">
        <v>100.3438155335849</v>
      </c>
      <c r="M4" s="450">
        <v>107.93015253090927</v>
      </c>
      <c r="N4" s="449">
        <v>99.504541370831447</v>
      </c>
      <c r="O4" s="449">
        <v>146.68004989251111</v>
      </c>
      <c r="P4" s="450">
        <v>124.0007335398594</v>
      </c>
      <c r="Q4" s="450">
        <v>104.18942214640177</v>
      </c>
      <c r="R4" s="450">
        <v>114.76222319199962</v>
      </c>
      <c r="S4" s="450">
        <v>103.207827283703</v>
      </c>
      <c r="T4" s="450">
        <v>89.557249411394977</v>
      </c>
      <c r="U4" s="452">
        <v>111.64322100926113</v>
      </c>
      <c r="V4" s="453">
        <v>119.14423410768472</v>
      </c>
    </row>
    <row r="5" spans="1:22">
      <c r="A5" s="850"/>
      <c r="B5" s="447" t="s">
        <v>538</v>
      </c>
      <c r="C5" s="448">
        <v>98.696510527706394</v>
      </c>
      <c r="D5" s="449">
        <v>97.879688077962442</v>
      </c>
      <c r="E5" s="449">
        <v>135.70028513481103</v>
      </c>
      <c r="F5" s="450">
        <v>94.538661781425986</v>
      </c>
      <c r="G5" s="450">
        <v>81.403630700006701</v>
      </c>
      <c r="H5" s="450">
        <v>214.9575352174017</v>
      </c>
      <c r="I5" s="450">
        <v>72.884702769847379</v>
      </c>
      <c r="J5" s="450">
        <v>94.754113763289922</v>
      </c>
      <c r="K5" s="450">
        <v>103.8647490194371</v>
      </c>
      <c r="L5" s="451">
        <v>89.440727690523033</v>
      </c>
      <c r="M5" s="450">
        <v>106.65507220014619</v>
      </c>
      <c r="N5" s="449">
        <v>121.85232895614223</v>
      </c>
      <c r="O5" s="449">
        <v>126.94887406162749</v>
      </c>
      <c r="P5" s="450">
        <v>122.273405573484</v>
      </c>
      <c r="Q5" s="450">
        <v>124.7383084954589</v>
      </c>
      <c r="R5" s="450">
        <v>97.799270460493176</v>
      </c>
      <c r="S5" s="450">
        <v>115.40679532061361</v>
      </c>
      <c r="T5" s="450">
        <v>100.2095800395832</v>
      </c>
      <c r="U5" s="452">
        <v>96.773185652908325</v>
      </c>
      <c r="V5" s="453">
        <v>113.01050627949304</v>
      </c>
    </row>
    <row r="6" spans="1:22">
      <c r="A6" s="850"/>
      <c r="B6" s="447" t="s">
        <v>539</v>
      </c>
      <c r="C6" s="448">
        <v>57.705198220734587</v>
      </c>
      <c r="D6" s="449">
        <v>99.576695296431382</v>
      </c>
      <c r="E6" s="449">
        <v>137.39505454056882</v>
      </c>
      <c r="F6" s="450">
        <v>98.859818863945407</v>
      </c>
      <c r="G6" s="450">
        <v>112.25334794347826</v>
      </c>
      <c r="H6" s="450">
        <v>198.82167927088847</v>
      </c>
      <c r="I6" s="450">
        <v>65.17400373988761</v>
      </c>
      <c r="J6" s="450">
        <v>95.274295783521723</v>
      </c>
      <c r="K6" s="450">
        <v>100.945852960861</v>
      </c>
      <c r="L6" s="451">
        <v>92.574282475597627</v>
      </c>
      <c r="M6" s="450">
        <v>97.750669246462792</v>
      </c>
      <c r="N6" s="449">
        <v>93.123095263506386</v>
      </c>
      <c r="O6" s="449">
        <v>146.17330414473895</v>
      </c>
      <c r="P6" s="450">
        <v>96.717538755485961</v>
      </c>
      <c r="Q6" s="450">
        <v>117.75264362423435</v>
      </c>
      <c r="R6" s="450">
        <v>110.88897035837728</v>
      </c>
      <c r="S6" s="450">
        <v>116.71696955388312</v>
      </c>
      <c r="T6" s="450">
        <v>127.85393712689505</v>
      </c>
      <c r="U6" s="452">
        <v>105.81662123978842</v>
      </c>
      <c r="V6" s="453">
        <v>111.38364549513244</v>
      </c>
    </row>
    <row r="7" spans="1:22">
      <c r="A7" s="850"/>
      <c r="B7" s="447" t="s">
        <v>40</v>
      </c>
      <c r="C7" s="448">
        <v>100.80605802008996</v>
      </c>
      <c r="D7" s="449">
        <v>99.971154702434021</v>
      </c>
      <c r="E7" s="449">
        <v>137.74569648658766</v>
      </c>
      <c r="F7" s="450">
        <v>110.49971585351308</v>
      </c>
      <c r="G7" s="450">
        <v>96.508745486766202</v>
      </c>
      <c r="H7" s="450">
        <v>358.642390479997</v>
      </c>
      <c r="I7" s="450">
        <v>55.98620517048019</v>
      </c>
      <c r="J7" s="450">
        <v>95.603998888880071</v>
      </c>
      <c r="K7" s="450">
        <v>92.614798729499583</v>
      </c>
      <c r="L7" s="451">
        <v>91.945323262140533</v>
      </c>
      <c r="M7" s="450">
        <v>98.094985696984537</v>
      </c>
      <c r="N7" s="449">
        <v>90.57928760431362</v>
      </c>
      <c r="O7" s="449">
        <v>112.73507497367437</v>
      </c>
      <c r="P7" s="450">
        <v>97.148025476077976</v>
      </c>
      <c r="Q7" s="450">
        <v>88.185354126009756</v>
      </c>
      <c r="R7" s="450">
        <v>89.426162720779132</v>
      </c>
      <c r="S7" s="450">
        <v>101.03764305262591</v>
      </c>
      <c r="T7" s="450">
        <v>116.72376750851676</v>
      </c>
      <c r="U7" s="452">
        <v>95.75709553630017</v>
      </c>
      <c r="V7" s="453">
        <v>120.1143154429714</v>
      </c>
    </row>
    <row r="8" spans="1:22">
      <c r="A8" s="850"/>
      <c r="B8" s="447" t="s">
        <v>540</v>
      </c>
      <c r="C8" s="448">
        <v>76.842341190168341</v>
      </c>
      <c r="D8" s="449">
        <v>97.990573967743771</v>
      </c>
      <c r="E8" s="449">
        <v>135.87560610782049</v>
      </c>
      <c r="F8" s="450">
        <v>98.638324368904705</v>
      </c>
      <c r="G8" s="450">
        <v>160.49676735043892</v>
      </c>
      <c r="H8" s="450">
        <v>152.39439147599182</v>
      </c>
      <c r="I8" s="450">
        <v>50.220903294683389</v>
      </c>
      <c r="J8" s="450">
        <v>95.957997020871304</v>
      </c>
      <c r="K8" s="450">
        <v>129.52207878295593</v>
      </c>
      <c r="L8" s="451">
        <v>94.602618022941499</v>
      </c>
      <c r="M8" s="450">
        <v>106.44574838368398</v>
      </c>
      <c r="N8" s="449">
        <v>91.827014473674765</v>
      </c>
      <c r="O8" s="449">
        <v>123.08910314520607</v>
      </c>
      <c r="P8" s="450">
        <v>123.62943874334883</v>
      </c>
      <c r="Q8" s="450">
        <v>125.17231873069808</v>
      </c>
      <c r="R8" s="450">
        <v>90.143142460292196</v>
      </c>
      <c r="S8" s="450">
        <v>114.28315804821872</v>
      </c>
      <c r="T8" s="450">
        <v>82.817074703438976</v>
      </c>
      <c r="U8" s="452">
        <v>90.016683894025277</v>
      </c>
      <c r="V8" s="453">
        <v>101.88652468776486</v>
      </c>
    </row>
    <row r="9" spans="1:22">
      <c r="A9" s="850"/>
      <c r="B9" s="447" t="s">
        <v>541</v>
      </c>
      <c r="C9" s="448">
        <v>94.737399215041123</v>
      </c>
      <c r="D9" s="449">
        <v>92.791499190027579</v>
      </c>
      <c r="E9" s="449">
        <v>142.14624379210119</v>
      </c>
      <c r="F9" s="450">
        <v>100.94354136776489</v>
      </c>
      <c r="G9" s="450">
        <v>99.79847550297157</v>
      </c>
      <c r="H9" s="450">
        <v>217.43323195709297</v>
      </c>
      <c r="I9" s="450">
        <v>57.968883523871575</v>
      </c>
      <c r="J9" s="450">
        <v>96.497373966540906</v>
      </c>
      <c r="K9" s="450">
        <v>85.048759652890681</v>
      </c>
      <c r="L9" s="451">
        <v>95.652316729746374</v>
      </c>
      <c r="M9" s="450">
        <v>106.49677938158396</v>
      </c>
      <c r="N9" s="449">
        <v>96.384925870664446</v>
      </c>
      <c r="O9" s="449">
        <v>97.453484661686602</v>
      </c>
      <c r="P9" s="450">
        <v>123.95230378379283</v>
      </c>
      <c r="Q9" s="450">
        <v>111.18550528782902</v>
      </c>
      <c r="R9" s="450">
        <v>93.005676210100617</v>
      </c>
      <c r="S9" s="450">
        <v>113.34342343205712</v>
      </c>
      <c r="T9" s="450">
        <v>86.974962773748814</v>
      </c>
      <c r="U9" s="452">
        <v>95.348777366215856</v>
      </c>
      <c r="V9" s="453">
        <v>107.7953325593104</v>
      </c>
    </row>
    <row r="10" spans="1:22">
      <c r="A10" s="850"/>
      <c r="B10" s="447" t="s">
        <v>542</v>
      </c>
      <c r="C10" s="448">
        <v>75.845783725796409</v>
      </c>
      <c r="D10" s="449">
        <v>89.302930000866354</v>
      </c>
      <c r="E10" s="449">
        <v>138.63982433191268</v>
      </c>
      <c r="F10" s="450">
        <v>94.393592410098776</v>
      </c>
      <c r="G10" s="450">
        <v>99.187464125609253</v>
      </c>
      <c r="H10" s="450">
        <v>242.79559045343626</v>
      </c>
      <c r="I10" s="450">
        <v>49.522268921577087</v>
      </c>
      <c r="J10" s="450">
        <v>96.955427663680396</v>
      </c>
      <c r="K10" s="450">
        <v>86.572356981422843</v>
      </c>
      <c r="L10" s="451">
        <v>97.988541032467211</v>
      </c>
      <c r="M10" s="450">
        <v>107.28473619789284</v>
      </c>
      <c r="N10" s="449">
        <v>106.74333990636831</v>
      </c>
      <c r="O10" s="449">
        <v>131.2987076857014</v>
      </c>
      <c r="P10" s="450">
        <v>124.42045809243663</v>
      </c>
      <c r="Q10" s="450">
        <v>116.50239471354671</v>
      </c>
      <c r="R10" s="450">
        <v>94.331104214110368</v>
      </c>
      <c r="S10" s="450">
        <v>112.08295636167662</v>
      </c>
      <c r="T10" s="450">
        <v>94.736283302476139</v>
      </c>
      <c r="U10" s="452">
        <v>99.291267879409105</v>
      </c>
      <c r="V10" s="453">
        <v>109.35461047048979</v>
      </c>
    </row>
    <row r="11" spans="1:22">
      <c r="A11" s="850"/>
      <c r="B11" s="447" t="s">
        <v>543</v>
      </c>
      <c r="C11" s="448">
        <v>76.2575791580079</v>
      </c>
      <c r="D11" s="449">
        <v>91.37674232524509</v>
      </c>
      <c r="E11" s="449">
        <v>140.80211633236226</v>
      </c>
      <c r="F11" s="450">
        <v>91.782674979322707</v>
      </c>
      <c r="G11" s="450">
        <v>108.65703977019237</v>
      </c>
      <c r="H11" s="450">
        <v>170.36598597955185</v>
      </c>
      <c r="I11" s="450">
        <v>47.806018756684054</v>
      </c>
      <c r="J11" s="450">
        <v>97.659238157256269</v>
      </c>
      <c r="K11" s="450">
        <v>136.30590322702309</v>
      </c>
      <c r="L11" s="451">
        <v>131.02354631356945</v>
      </c>
      <c r="M11" s="450">
        <v>106.63653029370901</v>
      </c>
      <c r="N11" s="449">
        <v>88.573340537472973</v>
      </c>
      <c r="O11" s="449">
        <v>178.67601805575964</v>
      </c>
      <c r="P11" s="450">
        <v>124.51731760456981</v>
      </c>
      <c r="Q11" s="450">
        <v>108.23856145599208</v>
      </c>
      <c r="R11" s="450">
        <v>95.74463115450601</v>
      </c>
      <c r="S11" s="450">
        <v>109.22574876896131</v>
      </c>
      <c r="T11" s="450">
        <v>95.952209689160256</v>
      </c>
      <c r="U11" s="452">
        <v>97.96688970311105</v>
      </c>
      <c r="V11" s="453">
        <v>101.94890105422716</v>
      </c>
    </row>
    <row r="12" spans="1:22">
      <c r="A12" s="850"/>
      <c r="B12" s="447" t="s">
        <v>544</v>
      </c>
      <c r="C12" s="448">
        <v>80.194342218704733</v>
      </c>
      <c r="D12" s="449">
        <v>92.914330989182886</v>
      </c>
      <c r="E12" s="449">
        <v>142.12676368398903</v>
      </c>
      <c r="F12" s="450">
        <v>100.83881587609554</v>
      </c>
      <c r="G12" s="450">
        <v>101.39807869459754</v>
      </c>
      <c r="H12" s="450">
        <v>210.45338647373356</v>
      </c>
      <c r="I12" s="450">
        <v>65.851861333192147</v>
      </c>
      <c r="J12" s="450">
        <v>96.673664554647431</v>
      </c>
      <c r="K12" s="450">
        <v>77.538335201472407</v>
      </c>
      <c r="L12" s="451">
        <v>91.781197293725697</v>
      </c>
      <c r="M12" s="450">
        <v>106.67260971225495</v>
      </c>
      <c r="N12" s="449">
        <v>94.381795461456704</v>
      </c>
      <c r="O12" s="449">
        <v>206.44951968131849</v>
      </c>
      <c r="P12" s="450">
        <v>124.0007335398594</v>
      </c>
      <c r="Q12" s="450">
        <v>95.407787895713625</v>
      </c>
      <c r="R12" s="450">
        <v>97.026281850775092</v>
      </c>
      <c r="S12" s="450">
        <v>112.83883219751273</v>
      </c>
      <c r="T12" s="450">
        <v>103.76051468753504</v>
      </c>
      <c r="U12" s="452">
        <v>114.09855263183789</v>
      </c>
      <c r="V12" s="453">
        <v>108.05145228705484</v>
      </c>
    </row>
    <row r="13" spans="1:22">
      <c r="A13" s="850"/>
      <c r="B13" s="447" t="s">
        <v>545</v>
      </c>
      <c r="C13" s="448">
        <v>187.81671861400105</v>
      </c>
      <c r="D13" s="449">
        <v>90.605825703952647</v>
      </c>
      <c r="E13" s="449">
        <v>139.96447168353947</v>
      </c>
      <c r="F13" s="450">
        <v>97.148318850004046</v>
      </c>
      <c r="G13" s="450">
        <v>100.04473941984351</v>
      </c>
      <c r="H13" s="450">
        <v>220.87036936676714</v>
      </c>
      <c r="I13" s="450">
        <v>56.976444358328855</v>
      </c>
      <c r="J13" s="450">
        <v>103.68589230354695</v>
      </c>
      <c r="K13" s="450">
        <v>87.503164221700516</v>
      </c>
      <c r="L13" s="451">
        <v>92.241357462261206</v>
      </c>
      <c r="M13" s="450">
        <v>103.5583612656971</v>
      </c>
      <c r="N13" s="449">
        <v>89.292349916492782</v>
      </c>
      <c r="O13" s="449">
        <v>162.64932688519042</v>
      </c>
      <c r="P13" s="450">
        <v>99.893293884878318</v>
      </c>
      <c r="Q13" s="450">
        <v>97.411708005787389</v>
      </c>
      <c r="R13" s="450">
        <v>101.02191983354625</v>
      </c>
      <c r="S13" s="450">
        <v>102.37787956146478</v>
      </c>
      <c r="T13" s="450">
        <v>100.20082165895796</v>
      </c>
      <c r="U13" s="452">
        <v>98.539834188515343</v>
      </c>
      <c r="V13" s="453">
        <v>112.82433517096179</v>
      </c>
    </row>
    <row r="14" spans="1:22" ht="16.5" thickBot="1">
      <c r="A14" s="851"/>
      <c r="B14" s="454" t="s">
        <v>546</v>
      </c>
      <c r="C14" s="455">
        <v>138.128640919725</v>
      </c>
      <c r="D14" s="456">
        <v>93.710546391568073</v>
      </c>
      <c r="E14" s="456">
        <v>142.92544811658757</v>
      </c>
      <c r="F14" s="457">
        <v>91.195413966465566</v>
      </c>
      <c r="G14" s="457">
        <v>95.985409455516447</v>
      </c>
      <c r="H14" s="457">
        <v>189.20656453602098</v>
      </c>
      <c r="I14" s="457">
        <v>56.792122719401519</v>
      </c>
      <c r="J14" s="457">
        <v>103.99753364380473</v>
      </c>
      <c r="K14" s="457">
        <v>101.52661655130228</v>
      </c>
      <c r="L14" s="458">
        <v>90.383510863611278</v>
      </c>
      <c r="M14" s="457">
        <v>103.98872078808974</v>
      </c>
      <c r="N14" s="456">
        <v>109.24824791224971</v>
      </c>
      <c r="O14" s="456">
        <v>104.88894893827417</v>
      </c>
      <c r="P14" s="457">
        <v>98.924698763546303</v>
      </c>
      <c r="Q14" s="457">
        <v>101.10757022500896</v>
      </c>
      <c r="R14" s="457">
        <v>117.15269570249033</v>
      </c>
      <c r="S14" s="457">
        <v>101.02738703645375</v>
      </c>
      <c r="T14" s="457">
        <v>113.70907445285995</v>
      </c>
      <c r="U14" s="459">
        <v>99.232832209782671</v>
      </c>
      <c r="V14" s="460">
        <v>108.98730783896093</v>
      </c>
    </row>
    <row r="15" spans="1:22">
      <c r="A15" s="850">
        <v>2001</v>
      </c>
      <c r="B15" s="461" t="s">
        <v>536</v>
      </c>
      <c r="C15" s="462">
        <v>132.53537515797265</v>
      </c>
      <c r="D15" s="463">
        <v>88.726169220916006</v>
      </c>
      <c r="E15" s="463">
        <v>138.25022216966948</v>
      </c>
      <c r="F15" s="464">
        <v>95.812074306601374</v>
      </c>
      <c r="G15" s="464">
        <v>104.77791664822898</v>
      </c>
      <c r="H15" s="464">
        <v>96.032614003299997</v>
      </c>
      <c r="I15" s="464">
        <v>101.30324637859115</v>
      </c>
      <c r="J15" s="464">
        <v>103.96231452412982</v>
      </c>
      <c r="K15" s="464">
        <v>96.876722054011736</v>
      </c>
      <c r="L15" s="465">
        <v>97.267498061287711</v>
      </c>
      <c r="M15" s="464">
        <v>104.72130660911598</v>
      </c>
      <c r="N15" s="463">
        <v>99.255751740704724</v>
      </c>
      <c r="O15" s="463">
        <v>121.16645358871224</v>
      </c>
      <c r="P15" s="464">
        <v>99.521999088367721</v>
      </c>
      <c r="Q15" s="464">
        <v>111.17350592606637</v>
      </c>
      <c r="R15" s="464">
        <v>110.76505971644136</v>
      </c>
      <c r="S15" s="464">
        <v>106.71734733842901</v>
      </c>
      <c r="T15" s="464">
        <v>248.26395346046638</v>
      </c>
      <c r="U15" s="466">
        <v>98.775951923516971</v>
      </c>
      <c r="V15" s="467">
        <v>106.85572526739513</v>
      </c>
    </row>
    <row r="16" spans="1:22">
      <c r="A16" s="850"/>
      <c r="B16" s="447" t="s">
        <v>537</v>
      </c>
      <c r="C16" s="448">
        <v>105.17052810091539</v>
      </c>
      <c r="D16" s="449">
        <v>105.17052810091539</v>
      </c>
      <c r="E16" s="449">
        <v>138.71195771061036</v>
      </c>
      <c r="F16" s="450">
        <v>105.47886696645409</v>
      </c>
      <c r="G16" s="450">
        <v>106.1258459770109</v>
      </c>
      <c r="H16" s="450">
        <v>97.304418085257694</v>
      </c>
      <c r="I16" s="450">
        <v>101.61746554773917</v>
      </c>
      <c r="J16" s="450">
        <v>104.35745931109096</v>
      </c>
      <c r="K16" s="450">
        <v>97.45222008214472</v>
      </c>
      <c r="L16" s="451">
        <v>97.844650565964997</v>
      </c>
      <c r="M16" s="450">
        <v>104.94526750949012</v>
      </c>
      <c r="N16" s="449">
        <v>99.576554728031468</v>
      </c>
      <c r="O16" s="449">
        <v>117.75169395642337</v>
      </c>
      <c r="P16" s="450">
        <v>99.887912800870907</v>
      </c>
      <c r="Q16" s="450">
        <v>108.0204741862823</v>
      </c>
      <c r="R16" s="450">
        <v>110.4065591562869</v>
      </c>
      <c r="S16" s="450">
        <v>106.30277100982534</v>
      </c>
      <c r="T16" s="450">
        <v>193.98029604578034</v>
      </c>
      <c r="U16" s="452">
        <v>107.7379026124531</v>
      </c>
      <c r="V16" s="453">
        <v>106.14887426275337</v>
      </c>
    </row>
    <row r="17" spans="1:22">
      <c r="A17" s="850"/>
      <c r="B17" s="447" t="s">
        <v>538</v>
      </c>
      <c r="C17" s="448">
        <v>137.03866527019076</v>
      </c>
      <c r="D17" s="449">
        <v>137.03866527019076</v>
      </c>
      <c r="E17" s="449">
        <v>137.73795230500244</v>
      </c>
      <c r="F17" s="450">
        <v>103.47813725745317</v>
      </c>
      <c r="G17" s="450">
        <v>103.92554957267566</v>
      </c>
      <c r="H17" s="450">
        <v>95.921165445466741</v>
      </c>
      <c r="I17" s="450">
        <v>101.12195010758411</v>
      </c>
      <c r="J17" s="450">
        <v>103.71244355590433</v>
      </c>
      <c r="K17" s="450">
        <v>96.512804183280608</v>
      </c>
      <c r="L17" s="451">
        <v>96.902533977447689</v>
      </c>
      <c r="M17" s="450">
        <v>104.57968427505591</v>
      </c>
      <c r="N17" s="449">
        <v>99.052891028130389</v>
      </c>
      <c r="O17" s="449">
        <v>110.79910752326657</v>
      </c>
      <c r="P17" s="450">
        <v>99.290612476049517</v>
      </c>
      <c r="Q17" s="450">
        <v>107.61379385937656</v>
      </c>
      <c r="R17" s="450">
        <v>107.31922507329742</v>
      </c>
      <c r="S17" s="450">
        <v>112.8744857419689</v>
      </c>
      <c r="T17" s="450">
        <v>237.90341152688811</v>
      </c>
      <c r="U17" s="452">
        <v>113.61005288571808</v>
      </c>
      <c r="V17" s="453">
        <v>107.91271691236373</v>
      </c>
    </row>
    <row r="18" spans="1:22">
      <c r="A18" s="850"/>
      <c r="B18" s="447" t="s">
        <v>539</v>
      </c>
      <c r="C18" s="448">
        <v>123.56964484228369</v>
      </c>
      <c r="D18" s="449">
        <v>105.50406743972941</v>
      </c>
      <c r="E18" s="449">
        <v>139.29636095397512</v>
      </c>
      <c r="F18" s="450">
        <v>106.07540393835383</v>
      </c>
      <c r="G18" s="450">
        <v>106.9385680723059</v>
      </c>
      <c r="H18" s="450">
        <v>97.7834556536327</v>
      </c>
      <c r="I18" s="450">
        <v>102.32237848148218</v>
      </c>
      <c r="J18" s="450">
        <v>104.59570837381756</v>
      </c>
      <c r="K18" s="450">
        <v>97.799211540283707</v>
      </c>
      <c r="L18" s="451">
        <v>98.192639576138049</v>
      </c>
      <c r="M18" s="450">
        <v>105.08030275824513</v>
      </c>
      <c r="N18" s="449">
        <v>99.769980058625578</v>
      </c>
      <c r="O18" s="449">
        <v>117.53650187057266</v>
      </c>
      <c r="P18" s="450">
        <v>100.10853724517432</v>
      </c>
      <c r="Q18" s="450">
        <v>108.04024961907173</v>
      </c>
      <c r="R18" s="450">
        <v>109.24749749365509</v>
      </c>
      <c r="S18" s="450">
        <v>106.76857560236851</v>
      </c>
      <c r="T18" s="450">
        <v>281.94877290210513</v>
      </c>
      <c r="U18" s="452">
        <v>108.46937608837312</v>
      </c>
      <c r="V18" s="453">
        <v>108.07792193150917</v>
      </c>
    </row>
    <row r="19" spans="1:22">
      <c r="A19" s="850"/>
      <c r="B19" s="447" t="s">
        <v>40</v>
      </c>
      <c r="C19" s="448">
        <v>126.0229385287963</v>
      </c>
      <c r="D19" s="449">
        <v>103.11069236423621</v>
      </c>
      <c r="E19" s="449">
        <v>137.15354906163768</v>
      </c>
      <c r="F19" s="450">
        <v>101.47328042029537</v>
      </c>
      <c r="G19" s="450">
        <v>102.18117044131083</v>
      </c>
      <c r="H19" s="450">
        <v>94.747975380419163</v>
      </c>
      <c r="I19" s="450">
        <v>100.700302102188</v>
      </c>
      <c r="J19" s="450">
        <v>103.20107971395457</v>
      </c>
      <c r="K19" s="450">
        <v>95.768042029226166</v>
      </c>
      <c r="L19" s="451">
        <v>96.15563073610069</v>
      </c>
      <c r="M19" s="450">
        <v>104.28985252163051</v>
      </c>
      <c r="N19" s="449">
        <v>98.637734221001594</v>
      </c>
      <c r="O19" s="449">
        <v>111.36603770607431</v>
      </c>
      <c r="P19" s="450">
        <v>98.817077083398303</v>
      </c>
      <c r="Q19" s="450">
        <v>105.96238573387078</v>
      </c>
      <c r="R19" s="450">
        <v>108.38409007401691</v>
      </c>
      <c r="S19" s="450">
        <v>115.21784430866718</v>
      </c>
      <c r="T19" s="450">
        <v>250.45111471356876</v>
      </c>
      <c r="U19" s="452">
        <v>99.763849376138538</v>
      </c>
      <c r="V19" s="453">
        <v>107.16620268117016</v>
      </c>
    </row>
    <row r="20" spans="1:22">
      <c r="A20" s="850"/>
      <c r="B20" s="447" t="s">
        <v>540</v>
      </c>
      <c r="C20" s="448">
        <v>77.254890668213633</v>
      </c>
      <c r="D20" s="449">
        <v>100.81598836372652</v>
      </c>
      <c r="E20" s="449">
        <v>134.81593608817863</v>
      </c>
      <c r="F20" s="450">
        <v>99.44405766343921</v>
      </c>
      <c r="G20" s="450">
        <v>101.78333123623591</v>
      </c>
      <c r="H20" s="450">
        <v>97.193405244923468</v>
      </c>
      <c r="I20" s="450">
        <v>104.39125545467904</v>
      </c>
      <c r="J20" s="450">
        <v>104.11194039466001</v>
      </c>
      <c r="K20" s="450">
        <v>97.819364322338615</v>
      </c>
      <c r="L20" s="451">
        <v>100.54466262766726</v>
      </c>
      <c r="M20" s="450">
        <v>107.86344809964798</v>
      </c>
      <c r="N20" s="449">
        <v>100.65034097171458</v>
      </c>
      <c r="O20" s="449">
        <v>113.92337863009647</v>
      </c>
      <c r="P20" s="450">
        <v>101.12661776188422</v>
      </c>
      <c r="Q20" s="450">
        <v>108.49611760997333</v>
      </c>
      <c r="R20" s="450">
        <v>107.26667785245148</v>
      </c>
      <c r="S20" s="450">
        <v>107.73389181633904</v>
      </c>
      <c r="T20" s="450">
        <v>120.06638103936744</v>
      </c>
      <c r="U20" s="452">
        <v>105.01125489285855</v>
      </c>
      <c r="V20" s="453">
        <v>103.255201304959</v>
      </c>
    </row>
    <row r="21" spans="1:22">
      <c r="A21" s="850"/>
      <c r="B21" s="447" t="s">
        <v>541</v>
      </c>
      <c r="C21" s="448">
        <v>145.80597832576299</v>
      </c>
      <c r="D21" s="449">
        <v>103.76645718775171</v>
      </c>
      <c r="E21" s="449">
        <v>138.2325377615195</v>
      </c>
      <c r="F21" s="450">
        <v>121.04667032396428</v>
      </c>
      <c r="G21" s="450">
        <v>100.7922067297786</v>
      </c>
      <c r="H21" s="450">
        <v>96.510714779927341</v>
      </c>
      <c r="I21" s="450">
        <v>103.97700092166131</v>
      </c>
      <c r="J21" s="450">
        <v>103.82139275718853</v>
      </c>
      <c r="K21" s="450">
        <v>97.396204007534948</v>
      </c>
      <c r="L21" s="451">
        <v>100.09632499694352</v>
      </c>
      <c r="M21" s="450">
        <v>107.69877096701988</v>
      </c>
      <c r="N21" s="449">
        <v>100.41445642220955</v>
      </c>
      <c r="O21" s="449">
        <v>110.58742177503004</v>
      </c>
      <c r="P21" s="450">
        <v>100.85756356151423</v>
      </c>
      <c r="Q21" s="450">
        <v>103.316338642345</v>
      </c>
      <c r="R21" s="450">
        <v>109.05285702864946</v>
      </c>
      <c r="S21" s="450">
        <v>99.926150869823701</v>
      </c>
      <c r="T21" s="450">
        <v>104.33877688796348</v>
      </c>
      <c r="U21" s="452">
        <v>100.26161091583657</v>
      </c>
      <c r="V21" s="453">
        <v>106.66944954509164</v>
      </c>
    </row>
    <row r="22" spans="1:22">
      <c r="A22" s="850"/>
      <c r="B22" s="447" t="s">
        <v>542</v>
      </c>
      <c r="C22" s="448">
        <v>149.54008974325649</v>
      </c>
      <c r="D22" s="449">
        <v>103.25713271488961</v>
      </c>
      <c r="E22" s="449">
        <v>137.64813451815473</v>
      </c>
      <c r="F22" s="450">
        <v>102.87135051391031</v>
      </c>
      <c r="G22" s="450">
        <v>102.37800594011027</v>
      </c>
      <c r="H22" s="450">
        <v>97.661451540945194</v>
      </c>
      <c r="I22" s="450">
        <v>104.44977961333633</v>
      </c>
      <c r="J22" s="450">
        <v>104.2862689771429</v>
      </c>
      <c r="K22" s="450">
        <v>98.073260511220823</v>
      </c>
      <c r="L22" s="451">
        <v>100.77518294641204</v>
      </c>
      <c r="M22" s="450">
        <v>107.96225437922477</v>
      </c>
      <c r="N22" s="449">
        <v>100.79187170141755</v>
      </c>
      <c r="O22" s="449">
        <v>115.03284718134071</v>
      </c>
      <c r="P22" s="450">
        <v>101.28805028210624</v>
      </c>
      <c r="Q22" s="450">
        <v>104.83125846002261</v>
      </c>
      <c r="R22" s="450">
        <v>119.46351595783635</v>
      </c>
      <c r="S22" s="450">
        <v>110.34391036155164</v>
      </c>
      <c r="T22" s="450">
        <v>245.0222819775102</v>
      </c>
      <c r="U22" s="452">
        <v>116.80710370002133</v>
      </c>
      <c r="V22" s="453">
        <v>111.39195264615014</v>
      </c>
    </row>
    <row r="23" spans="1:22">
      <c r="A23" s="850"/>
      <c r="B23" s="447" t="s">
        <v>543</v>
      </c>
      <c r="C23" s="448">
        <v>152.60553353137317</v>
      </c>
      <c r="D23" s="449">
        <v>99.895421815224836</v>
      </c>
      <c r="E23" s="449">
        <v>134.53131722020936</v>
      </c>
      <c r="F23" s="450">
        <v>101.62878690793474</v>
      </c>
      <c r="G23" s="450">
        <v>100.19753202590421</v>
      </c>
      <c r="H23" s="450">
        <v>96.238400293509613</v>
      </c>
      <c r="I23" s="450">
        <v>103.97009240818161</v>
      </c>
      <c r="J23" s="450">
        <v>103.64706417470568</v>
      </c>
      <c r="K23" s="450">
        <v>97.142307818652739</v>
      </c>
      <c r="L23" s="451">
        <v>99.841753265892734</v>
      </c>
      <c r="M23" s="450">
        <v>107.59996468744309</v>
      </c>
      <c r="N23" s="449">
        <v>100.27292569250656</v>
      </c>
      <c r="O23" s="449">
        <v>109.99959716205026</v>
      </c>
      <c r="P23" s="450">
        <v>100.69613104129223</v>
      </c>
      <c r="Q23" s="450">
        <v>104.07237190187246</v>
      </c>
      <c r="R23" s="450">
        <v>119.29844860159437</v>
      </c>
      <c r="S23" s="450">
        <v>110.17513074108606</v>
      </c>
      <c r="T23" s="450">
        <v>244.71302041016847</v>
      </c>
      <c r="U23" s="452">
        <v>112.54728747674348</v>
      </c>
      <c r="V23" s="453">
        <v>110.64423315970407</v>
      </c>
    </row>
    <row r="24" spans="1:22">
      <c r="A24" s="850"/>
      <c r="B24" s="447" t="s">
        <v>544</v>
      </c>
      <c r="C24" s="448">
        <v>148.30334814630265</v>
      </c>
      <c r="D24" s="449">
        <v>99.309622733376855</v>
      </c>
      <c r="E24" s="449">
        <v>134.14171505796619</v>
      </c>
      <c r="F24" s="450">
        <v>104.40040432917557</v>
      </c>
      <c r="G24" s="450">
        <v>97.818833210406623</v>
      </c>
      <c r="H24" s="450">
        <v>94.61745852376842</v>
      </c>
      <c r="I24" s="450">
        <v>103.41294712629508</v>
      </c>
      <c r="J24" s="450">
        <v>102.94974984477416</v>
      </c>
      <c r="K24" s="450">
        <v>96.126723063123961</v>
      </c>
      <c r="L24" s="451">
        <v>98.805069820596913</v>
      </c>
      <c r="M24" s="450">
        <v>107.20473956913577</v>
      </c>
      <c r="N24" s="449">
        <v>99.706802773694562</v>
      </c>
      <c r="O24" s="449">
        <v>106.13285795640739</v>
      </c>
      <c r="P24" s="450">
        <v>100.0504009604042</v>
      </c>
      <c r="Q24" s="450">
        <v>104.85839546689947</v>
      </c>
      <c r="R24" s="450">
        <v>105.79536260710168</v>
      </c>
      <c r="S24" s="450">
        <v>106.48426692095784</v>
      </c>
      <c r="T24" s="450">
        <v>144.02188258875339</v>
      </c>
      <c r="U24" s="452">
        <v>102.89592192691103</v>
      </c>
      <c r="V24" s="453">
        <v>105.96942988800727</v>
      </c>
    </row>
    <row r="25" spans="1:22">
      <c r="A25" s="850"/>
      <c r="B25" s="447" t="s">
        <v>545</v>
      </c>
      <c r="C25" s="448">
        <v>142.14643471512505</v>
      </c>
      <c r="D25" s="449">
        <v>98.986621164629028</v>
      </c>
      <c r="E25" s="449">
        <v>133.55731181460141</v>
      </c>
      <c r="F25" s="450">
        <v>101.6092326603101</v>
      </c>
      <c r="G25" s="450">
        <v>100.78585865196258</v>
      </c>
      <c r="H25" s="450">
        <v>93.536072511050577</v>
      </c>
      <c r="I25" s="450">
        <v>103.98786780095359</v>
      </c>
      <c r="J25" s="450">
        <v>103.82139275718853</v>
      </c>
      <c r="K25" s="450">
        <v>96.148730534099016</v>
      </c>
      <c r="L25" s="451">
        <v>100.05311411625141</v>
      </c>
      <c r="M25" s="450">
        <v>107.95626626507548</v>
      </c>
      <c r="N25" s="449">
        <v>99.942731589882271</v>
      </c>
      <c r="O25" s="449">
        <v>109.05178834873517</v>
      </c>
      <c r="P25" s="450">
        <v>106.04457252466571</v>
      </c>
      <c r="Q25" s="450">
        <v>104.37068649614757</v>
      </c>
      <c r="R25" s="450">
        <v>108.43157029732247</v>
      </c>
      <c r="S25" s="450">
        <v>111.70639926096058</v>
      </c>
      <c r="T25" s="450">
        <v>253.57454799337395</v>
      </c>
      <c r="U25" s="452">
        <v>96.018929330125971</v>
      </c>
      <c r="V25" s="453">
        <v>107.59478048037384</v>
      </c>
    </row>
    <row r="26" spans="1:22" ht="16.5" thickBot="1">
      <c r="A26" s="850"/>
      <c r="B26" s="468" t="s">
        <v>546</v>
      </c>
      <c r="C26" s="469">
        <v>171.53057051483344</v>
      </c>
      <c r="D26" s="470">
        <v>91.512895795846163</v>
      </c>
      <c r="E26" s="470">
        <v>137.97023859271698</v>
      </c>
      <c r="F26" s="471">
        <v>104.8120047434888</v>
      </c>
      <c r="G26" s="471">
        <v>100.1911839480882</v>
      </c>
      <c r="H26" s="471">
        <v>93.151318777213575</v>
      </c>
      <c r="I26" s="471">
        <v>103.80765173929798</v>
      </c>
      <c r="J26" s="471">
        <v>103.64706417470568</v>
      </c>
      <c r="K26" s="471">
        <v>95.89483434521685</v>
      </c>
      <c r="L26" s="472">
        <v>99.762238708600165</v>
      </c>
      <c r="M26" s="471">
        <v>107.85745998549868</v>
      </c>
      <c r="N26" s="470">
        <v>99.801200860179293</v>
      </c>
      <c r="O26" s="470">
        <v>109.00304990309303</v>
      </c>
      <c r="P26" s="471">
        <v>105.88314000444372</v>
      </c>
      <c r="Q26" s="471">
        <v>104.03537987567699</v>
      </c>
      <c r="R26" s="471">
        <v>106.26587728611933</v>
      </c>
      <c r="S26" s="471">
        <v>107.58117054245824</v>
      </c>
      <c r="T26" s="471">
        <v>185.41367563604683</v>
      </c>
      <c r="U26" s="473">
        <v>100.81926241315819</v>
      </c>
      <c r="V26" s="474">
        <v>107.23389440461538</v>
      </c>
    </row>
    <row r="27" spans="1:22">
      <c r="A27" s="849">
        <v>2002</v>
      </c>
      <c r="B27" s="440" t="s">
        <v>536</v>
      </c>
      <c r="C27" s="441">
        <v>130.52767774429043</v>
      </c>
      <c r="D27" s="442">
        <v>92.521736644867403</v>
      </c>
      <c r="E27" s="442">
        <v>139.13904507944653</v>
      </c>
      <c r="F27" s="443">
        <v>107.99649678016776</v>
      </c>
      <c r="G27" s="443">
        <v>95.639264851062919</v>
      </c>
      <c r="H27" s="443">
        <v>88.533717556410153</v>
      </c>
      <c r="I27" s="443">
        <v>64.476393263154606</v>
      </c>
      <c r="J27" s="443">
        <v>101.66992301653774</v>
      </c>
      <c r="K27" s="443">
        <v>103.08696754396486</v>
      </c>
      <c r="L27" s="444">
        <v>105.44826629074687</v>
      </c>
      <c r="M27" s="443">
        <v>104.64578650273448</v>
      </c>
      <c r="N27" s="442">
        <v>104.32254892072713</v>
      </c>
      <c r="O27" s="442">
        <v>91.454405898338251</v>
      </c>
      <c r="P27" s="443">
        <v>117.28757421300789</v>
      </c>
      <c r="Q27" s="443">
        <v>94.731604455901319</v>
      </c>
      <c r="R27" s="443">
        <v>108.53732988795173</v>
      </c>
      <c r="S27" s="443">
        <v>108.12189881239657</v>
      </c>
      <c r="T27" s="443">
        <v>116.44233277360631</v>
      </c>
      <c r="U27" s="445">
        <v>74.487138505054332</v>
      </c>
      <c r="V27" s="446">
        <v>96.9622343583369</v>
      </c>
    </row>
    <row r="28" spans="1:22">
      <c r="A28" s="850"/>
      <c r="B28" s="447" t="s">
        <v>537</v>
      </c>
      <c r="C28" s="448">
        <v>127.32667053646331</v>
      </c>
      <c r="D28" s="449">
        <v>88.401921490894054</v>
      </c>
      <c r="E28" s="449">
        <v>135.24302345701474</v>
      </c>
      <c r="F28" s="450">
        <v>103.52332025708229</v>
      </c>
      <c r="G28" s="450">
        <v>93.555942491395683</v>
      </c>
      <c r="H28" s="450">
        <v>94.418846397278188</v>
      </c>
      <c r="I28" s="450">
        <v>61.818068947047045</v>
      </c>
      <c r="J28" s="450">
        <v>101.54059018292168</v>
      </c>
      <c r="K28" s="450">
        <v>77.990333183594501</v>
      </c>
      <c r="L28" s="451">
        <v>90.05885555923183</v>
      </c>
      <c r="M28" s="450">
        <v>104.82010919376084</v>
      </c>
      <c r="N28" s="449">
        <v>108.68277992316416</v>
      </c>
      <c r="O28" s="449">
        <v>101.04939763167128</v>
      </c>
      <c r="P28" s="450">
        <v>94.326551431879395</v>
      </c>
      <c r="Q28" s="450">
        <v>114.21977229748775</v>
      </c>
      <c r="R28" s="450">
        <v>106.89347308379153</v>
      </c>
      <c r="S28" s="450">
        <v>108.74827002201916</v>
      </c>
      <c r="T28" s="450">
        <v>111.34983937942317</v>
      </c>
      <c r="U28" s="452">
        <v>83.716506753796693</v>
      </c>
      <c r="V28" s="453">
        <v>98.351452651703809</v>
      </c>
    </row>
    <row r="29" spans="1:22">
      <c r="A29" s="850"/>
      <c r="B29" s="447" t="s">
        <v>538</v>
      </c>
      <c r="C29" s="448">
        <v>111.71786367622894</v>
      </c>
      <c r="D29" s="449">
        <v>86.996621257692226</v>
      </c>
      <c r="E29" s="449">
        <v>134.07421697028525</v>
      </c>
      <c r="F29" s="450">
        <v>108.38405944723479</v>
      </c>
      <c r="G29" s="450">
        <v>101.24308434807841</v>
      </c>
      <c r="H29" s="450">
        <v>91.383113701623586</v>
      </c>
      <c r="I29" s="450">
        <v>52.695398212162488</v>
      </c>
      <c r="J29" s="450">
        <v>102.88949905283825</v>
      </c>
      <c r="K29" s="450">
        <v>92.207648893045359</v>
      </c>
      <c r="L29" s="451">
        <v>92.60024380892547</v>
      </c>
      <c r="M29" s="450">
        <v>132.40654162911207</v>
      </c>
      <c r="N29" s="449">
        <v>101.30156944564447</v>
      </c>
      <c r="O29" s="449">
        <v>111.12341584314687</v>
      </c>
      <c r="P29" s="450">
        <v>116.13896108346397</v>
      </c>
      <c r="Q29" s="450">
        <v>105.75366321187879</v>
      </c>
      <c r="R29" s="450">
        <v>104.7419335258425</v>
      </c>
      <c r="S29" s="450">
        <v>126.24468278775785</v>
      </c>
      <c r="T29" s="450">
        <v>146.02046336325998</v>
      </c>
      <c r="U29" s="452">
        <v>134.40945791201369</v>
      </c>
      <c r="V29" s="453">
        <v>97.639202646418497</v>
      </c>
    </row>
    <row r="30" spans="1:22">
      <c r="A30" s="850"/>
      <c r="B30" s="447" t="s">
        <v>539</v>
      </c>
      <c r="C30" s="448">
        <v>133.99316621706046</v>
      </c>
      <c r="D30" s="449">
        <v>90.071217783125391</v>
      </c>
      <c r="E30" s="449">
        <v>136.80143210598749</v>
      </c>
      <c r="F30" s="450">
        <v>108.58408255906367</v>
      </c>
      <c r="G30" s="450">
        <v>102.63356827266557</v>
      </c>
      <c r="H30" s="450">
        <v>89.906895768188207</v>
      </c>
      <c r="I30" s="450">
        <v>66.145646896388357</v>
      </c>
      <c r="J30" s="450">
        <v>103.28151021924199</v>
      </c>
      <c r="K30" s="450">
        <v>92.507742519661804</v>
      </c>
      <c r="L30" s="451">
        <v>94.830614585284692</v>
      </c>
      <c r="M30" s="450">
        <v>92.660250163002686</v>
      </c>
      <c r="N30" s="449">
        <v>101.32169758502438</v>
      </c>
      <c r="O30" s="449">
        <v>120.51377985104804</v>
      </c>
      <c r="P30" s="450">
        <v>158.64701453978586</v>
      </c>
      <c r="Q30" s="450">
        <v>102.0679733305512</v>
      </c>
      <c r="R30" s="450">
        <v>184.37570509245199</v>
      </c>
      <c r="S30" s="450">
        <v>124.45339717854472</v>
      </c>
      <c r="T30" s="450">
        <v>105.56171065391986</v>
      </c>
      <c r="U30" s="452">
        <v>107.34316262177852</v>
      </c>
      <c r="V30" s="453">
        <v>116.26860454741895</v>
      </c>
    </row>
    <row r="31" spans="1:22">
      <c r="A31" s="850"/>
      <c r="B31" s="447" t="s">
        <v>40</v>
      </c>
      <c r="C31" s="448">
        <v>124.20762178479485</v>
      </c>
      <c r="D31" s="449">
        <v>96.754082054024494</v>
      </c>
      <c r="E31" s="449">
        <v>140.64543558407252</v>
      </c>
      <c r="F31" s="450">
        <v>120.55071426202286</v>
      </c>
      <c r="G31" s="450">
        <v>98.846753169162398</v>
      </c>
      <c r="H31" s="450">
        <v>89.67071103366851</v>
      </c>
      <c r="I31" s="450">
        <v>70.35105482748564</v>
      </c>
      <c r="J31" s="450">
        <v>102.10013269699819</v>
      </c>
      <c r="K31" s="450">
        <v>76.210062632607077</v>
      </c>
      <c r="L31" s="451">
        <v>97.028171788425055</v>
      </c>
      <c r="M31" s="450">
        <v>95.536294337259562</v>
      </c>
      <c r="N31" s="449">
        <v>106.5854956466121</v>
      </c>
      <c r="O31" s="449">
        <v>110.70851458051878</v>
      </c>
      <c r="P31" s="450">
        <v>149.26080934350441</v>
      </c>
      <c r="Q31" s="450">
        <v>103.76096898801477</v>
      </c>
      <c r="R31" s="450">
        <v>119.76393857935089</v>
      </c>
      <c r="S31" s="450">
        <v>120.47584650985667</v>
      </c>
      <c r="T31" s="450">
        <v>104.8741541563426</v>
      </c>
      <c r="U31" s="452">
        <v>85.019285329273131</v>
      </c>
      <c r="V31" s="453">
        <v>103.33265187156526</v>
      </c>
    </row>
    <row r="32" spans="1:22">
      <c r="A32" s="850"/>
      <c r="B32" s="447" t="s">
        <v>540</v>
      </c>
      <c r="C32" s="448">
        <v>142.03284006487289</v>
      </c>
      <c r="D32" s="449">
        <v>98.308841812163763</v>
      </c>
      <c r="E32" s="449">
        <v>142.3986453141668</v>
      </c>
      <c r="F32" s="450">
        <v>110.72038910960012</v>
      </c>
      <c r="G32" s="450">
        <v>97.830239269081517</v>
      </c>
      <c r="H32" s="450">
        <v>89.313053983725567</v>
      </c>
      <c r="I32" s="450">
        <v>66.314894962060293</v>
      </c>
      <c r="J32" s="450">
        <v>101.97324952698564</v>
      </c>
      <c r="K32" s="450">
        <v>83.613923279157035</v>
      </c>
      <c r="L32" s="451">
        <v>93.266804892388464</v>
      </c>
      <c r="M32" s="450">
        <v>92.826982358895876</v>
      </c>
      <c r="N32" s="449">
        <v>104.74695108765131</v>
      </c>
      <c r="O32" s="449">
        <v>105.56686358560037</v>
      </c>
      <c r="P32" s="450">
        <v>91.390710635382391</v>
      </c>
      <c r="Q32" s="450">
        <v>105.81919349548791</v>
      </c>
      <c r="R32" s="450">
        <v>107.06756476553154</v>
      </c>
      <c r="S32" s="450">
        <v>120.65015548507036</v>
      </c>
      <c r="T32" s="450">
        <v>130.80025942001095</v>
      </c>
      <c r="U32" s="452">
        <v>98.274067877358732</v>
      </c>
      <c r="V32" s="453">
        <v>101.2160418891754</v>
      </c>
    </row>
    <row r="33" spans="1:22">
      <c r="A33" s="850"/>
      <c r="B33" s="447" t="s">
        <v>541</v>
      </c>
      <c r="C33" s="448">
        <v>77.900817952470462</v>
      </c>
      <c r="D33" s="449">
        <v>92.827493597765695</v>
      </c>
      <c r="E33" s="449">
        <v>137.13901612388395</v>
      </c>
      <c r="F33" s="450">
        <v>102.91538434057364</v>
      </c>
      <c r="G33" s="450">
        <v>100.17129279317489</v>
      </c>
      <c r="H33" s="450">
        <v>94.590938731457555</v>
      </c>
      <c r="I33" s="450">
        <v>69.44616649766408</v>
      </c>
      <c r="J33" s="450">
        <v>102.71974368202565</v>
      </c>
      <c r="K33" s="450">
        <v>237.11148987908652</v>
      </c>
      <c r="L33" s="451">
        <v>95.841471151243653</v>
      </c>
      <c r="M33" s="450">
        <v>94.913618261973511</v>
      </c>
      <c r="N33" s="449">
        <v>100.11109135630656</v>
      </c>
      <c r="O33" s="449">
        <v>115.55383317688543</v>
      </c>
      <c r="P33" s="450">
        <v>109.49580454196369</v>
      </c>
      <c r="Q33" s="450">
        <v>102.16533041536977</v>
      </c>
      <c r="R33" s="450">
        <v>107.93414056542223</v>
      </c>
      <c r="S33" s="450">
        <v>121.99300056553818</v>
      </c>
      <c r="T33" s="450">
        <v>110.63645867672588</v>
      </c>
      <c r="U33" s="452">
        <v>77.519587835740921</v>
      </c>
      <c r="V33" s="453">
        <v>97.943364276155762</v>
      </c>
    </row>
    <row r="34" spans="1:22">
      <c r="A34" s="850"/>
      <c r="B34" s="447" t="s">
        <v>542</v>
      </c>
      <c r="C34" s="448">
        <v>141.17858589980099</v>
      </c>
      <c r="D34" s="449">
        <v>95.94955157493817</v>
      </c>
      <c r="E34" s="449">
        <v>140.06103234070775</v>
      </c>
      <c r="F34" s="450">
        <v>106.93187213028851</v>
      </c>
      <c r="G34" s="450">
        <v>89.420159115166484</v>
      </c>
      <c r="H34" s="450">
        <v>95.171062813030986</v>
      </c>
      <c r="I34" s="450">
        <v>63.673548683273765</v>
      </c>
      <c r="J34" s="450">
        <v>78.679037055486447</v>
      </c>
      <c r="K34" s="450">
        <v>114.1907528139221</v>
      </c>
      <c r="L34" s="451">
        <v>92.463010904419065</v>
      </c>
      <c r="M34" s="450">
        <v>97.839888030649945</v>
      </c>
      <c r="N34" s="449">
        <v>98.592922649013332</v>
      </c>
      <c r="O34" s="449">
        <v>110.25400848000045</v>
      </c>
      <c r="P34" s="450">
        <v>78.765463081861625</v>
      </c>
      <c r="Q34" s="450">
        <v>99.63253430611492</v>
      </c>
      <c r="R34" s="450">
        <v>107.9096883412347</v>
      </c>
      <c r="S34" s="450">
        <v>121.47209551803037</v>
      </c>
      <c r="T34" s="450">
        <v>108.53494689633523</v>
      </c>
      <c r="U34" s="452">
        <v>75.224029983426732</v>
      </c>
      <c r="V34" s="453">
        <v>100.11744881619698</v>
      </c>
    </row>
    <row r="35" spans="1:22">
      <c r="A35" s="850"/>
      <c r="B35" s="447" t="s">
        <v>543</v>
      </c>
      <c r="C35" s="448">
        <v>138.51715975229826</v>
      </c>
      <c r="D35" s="449">
        <v>94.549741053743261</v>
      </c>
      <c r="E35" s="449">
        <v>138.89222585397823</v>
      </c>
      <c r="F35" s="450">
        <v>105.53397468509539</v>
      </c>
      <c r="G35" s="450">
        <v>94.004640013686952</v>
      </c>
      <c r="H35" s="450">
        <v>98.260314627045787</v>
      </c>
      <c r="I35" s="450">
        <v>59.536996230671093</v>
      </c>
      <c r="J35" s="450">
        <v>79.266083189842732</v>
      </c>
      <c r="K35" s="450">
        <v>90.651910122346649</v>
      </c>
      <c r="L35" s="451">
        <v>96.066434399836737</v>
      </c>
      <c r="M35" s="450">
        <v>101.17469025859303</v>
      </c>
      <c r="N35" s="449">
        <v>100.13848919827707</v>
      </c>
      <c r="O35" s="449">
        <v>115.13803787136305</v>
      </c>
      <c r="P35" s="450">
        <v>57.200154210267108</v>
      </c>
      <c r="Q35" s="450">
        <v>101.83303056564252</v>
      </c>
      <c r="R35" s="450">
        <v>109.31740650475543</v>
      </c>
      <c r="S35" s="450">
        <v>127.70378086813936</v>
      </c>
      <c r="T35" s="450">
        <v>106.26118630527753</v>
      </c>
      <c r="U35" s="452">
        <v>65.684573239850792</v>
      </c>
      <c r="V35" s="453">
        <v>101.0757689216931</v>
      </c>
    </row>
    <row r="36" spans="1:22">
      <c r="A36" s="850"/>
      <c r="B36" s="447" t="s">
        <v>544</v>
      </c>
      <c r="C36" s="448">
        <v>116.56699770093546</v>
      </c>
      <c r="D36" s="449">
        <v>86.637222941093128</v>
      </c>
      <c r="E36" s="449">
        <v>131.48978477135799</v>
      </c>
      <c r="F36" s="450">
        <v>103.22097831935153</v>
      </c>
      <c r="G36" s="450">
        <v>89.325242029599949</v>
      </c>
      <c r="H36" s="450">
        <v>91.415311596239363</v>
      </c>
      <c r="I36" s="450">
        <v>59.640983822785806</v>
      </c>
      <c r="J36" s="450">
        <v>77.321995915115565</v>
      </c>
      <c r="K36" s="450">
        <v>98.076698266622245</v>
      </c>
      <c r="L36" s="451">
        <v>95.761127124885491</v>
      </c>
      <c r="M36" s="450">
        <v>98.594513542348579</v>
      </c>
      <c r="N36" s="449">
        <v>98.675775395723718</v>
      </c>
      <c r="O36" s="449">
        <v>132.06413280488965</v>
      </c>
      <c r="P36" s="450">
        <v>146.3112649300927</v>
      </c>
      <c r="Q36" s="450">
        <v>105.97645411079333</v>
      </c>
      <c r="R36" s="450">
        <v>110.83456053683427</v>
      </c>
      <c r="S36" s="450">
        <v>117.22621573355499</v>
      </c>
      <c r="T36" s="450">
        <v>112.84379405419327</v>
      </c>
      <c r="U36" s="452">
        <v>76.404810131319678</v>
      </c>
      <c r="V36" s="453">
        <v>98.140058019928148</v>
      </c>
    </row>
    <row r="37" spans="1:22">
      <c r="A37" s="850"/>
      <c r="B37" s="447" t="s">
        <v>545</v>
      </c>
      <c r="C37" s="448">
        <v>124.73363168041635</v>
      </c>
      <c r="D37" s="449">
        <v>88.700935554062028</v>
      </c>
      <c r="E37" s="449">
        <v>133.43779558257387</v>
      </c>
      <c r="F37" s="450">
        <v>102.49101347410532</v>
      </c>
      <c r="G37" s="450">
        <v>92.741379509089825</v>
      </c>
      <c r="H37" s="450">
        <v>96.674135458956812</v>
      </c>
      <c r="I37" s="450">
        <v>64.592363448382713</v>
      </c>
      <c r="J37" s="450">
        <v>78.726144796513026</v>
      </c>
      <c r="K37" s="450">
        <v>98.539653825303887</v>
      </c>
      <c r="L37" s="451">
        <v>96.61431153607036</v>
      </c>
      <c r="M37" s="450">
        <v>100.88453494166659</v>
      </c>
      <c r="N37" s="449">
        <v>102.577197240616</v>
      </c>
      <c r="O37" s="449">
        <v>113.7434184111478</v>
      </c>
      <c r="P37" s="450">
        <v>49.559589809475447</v>
      </c>
      <c r="Q37" s="450">
        <v>97.663229283988514</v>
      </c>
      <c r="R37" s="450">
        <v>110.2036410413556</v>
      </c>
      <c r="S37" s="450">
        <v>114.14753057447622</v>
      </c>
      <c r="T37" s="450">
        <v>102.04979441195718</v>
      </c>
      <c r="U37" s="452">
        <v>80.540019411100303</v>
      </c>
      <c r="V37" s="453">
        <v>98.344289669254223</v>
      </c>
    </row>
    <row r="38" spans="1:22" ht="16.5" thickBot="1">
      <c r="A38" s="851"/>
      <c r="B38" s="454" t="s">
        <v>546</v>
      </c>
      <c r="C38" s="455">
        <v>118.95374319451341</v>
      </c>
      <c r="D38" s="456">
        <v>97.557114359993221</v>
      </c>
      <c r="E38" s="456">
        <v>142.5924030941849</v>
      </c>
      <c r="F38" s="457">
        <v>112.68419850842875</v>
      </c>
      <c r="G38" s="457">
        <v>89.349815036062111</v>
      </c>
      <c r="H38" s="457">
        <v>96.395354765978908</v>
      </c>
      <c r="I38" s="457">
        <v>71.807348432073525</v>
      </c>
      <c r="J38" s="457">
        <v>78.016610799743574</v>
      </c>
      <c r="K38" s="457">
        <v>101.83154637784989</v>
      </c>
      <c r="L38" s="458">
        <v>112.45913229509905</v>
      </c>
      <c r="M38" s="457">
        <v>98.293603774959166</v>
      </c>
      <c r="N38" s="456">
        <v>99.522233496444215</v>
      </c>
      <c r="O38" s="456">
        <v>109.50466999146963</v>
      </c>
      <c r="P38" s="457">
        <v>130.31798973251668</v>
      </c>
      <c r="Q38" s="457">
        <v>97.159915246816794</v>
      </c>
      <c r="R38" s="457">
        <v>105.13066632529781</v>
      </c>
      <c r="S38" s="457">
        <v>115.67567784481714</v>
      </c>
      <c r="T38" s="457">
        <v>91.187152934957084</v>
      </c>
      <c r="U38" s="459">
        <v>89.297973751764985</v>
      </c>
      <c r="V38" s="460">
        <v>99.536676540363857</v>
      </c>
    </row>
    <row r="39" spans="1:22">
      <c r="A39" s="850">
        <v>2003</v>
      </c>
      <c r="B39" s="461" t="s">
        <v>536</v>
      </c>
      <c r="C39" s="462">
        <v>178.91604035100232</v>
      </c>
      <c r="D39" s="463">
        <v>102.84130716498237</v>
      </c>
      <c r="E39" s="463">
        <v>190.73961636471194</v>
      </c>
      <c r="F39" s="464">
        <v>167.37097254551122</v>
      </c>
      <c r="G39" s="464">
        <v>88.229166843369384</v>
      </c>
      <c r="H39" s="464">
        <v>105.62376678130209</v>
      </c>
      <c r="I39" s="464">
        <v>53.08181436348017</v>
      </c>
      <c r="J39" s="464">
        <v>78.79819492461165</v>
      </c>
      <c r="K39" s="464">
        <v>104.62529227456368</v>
      </c>
      <c r="L39" s="465">
        <v>133.37156426771023</v>
      </c>
      <c r="M39" s="464">
        <v>94.515633787323111</v>
      </c>
      <c r="N39" s="463">
        <v>94.97527649039759</v>
      </c>
      <c r="O39" s="463">
        <v>166.69722681767121</v>
      </c>
      <c r="P39" s="464">
        <v>101.68962394582572</v>
      </c>
      <c r="Q39" s="464">
        <v>102.42867587406815</v>
      </c>
      <c r="R39" s="464">
        <v>100.28366129017131</v>
      </c>
      <c r="S39" s="464">
        <v>108.31294252284101</v>
      </c>
      <c r="T39" s="464">
        <v>95.168695112306565</v>
      </c>
      <c r="U39" s="466">
        <v>94.970866799217461</v>
      </c>
      <c r="V39" s="467">
        <v>104.34399650846069</v>
      </c>
    </row>
    <row r="40" spans="1:22">
      <c r="A40" s="850"/>
      <c r="B40" s="447" t="s">
        <v>537</v>
      </c>
      <c r="C40" s="448">
        <v>174.27544919369038</v>
      </c>
      <c r="D40" s="449">
        <v>81.823656359076764</v>
      </c>
      <c r="E40" s="449">
        <v>201.90115583070025</v>
      </c>
      <c r="F40" s="450">
        <v>175.20823833002169</v>
      </c>
      <c r="G40" s="450">
        <v>81.793722746531941</v>
      </c>
      <c r="H40" s="450">
        <v>109.10378243283128</v>
      </c>
      <c r="I40" s="450">
        <v>47.783665778975305</v>
      </c>
      <c r="J40" s="450">
        <v>77.926552012197249</v>
      </c>
      <c r="K40" s="450">
        <v>131.43580436399921</v>
      </c>
      <c r="L40" s="451">
        <v>128.46532366318041</v>
      </c>
      <c r="M40" s="450">
        <v>118.1413851720839</v>
      </c>
      <c r="N40" s="449">
        <v>91.341963379723296</v>
      </c>
      <c r="O40" s="449">
        <v>162.20842621187512</v>
      </c>
      <c r="P40" s="450">
        <v>100.88246134471571</v>
      </c>
      <c r="Q40" s="450">
        <v>98.865076766354008</v>
      </c>
      <c r="R40" s="450">
        <v>105.97219418654159</v>
      </c>
      <c r="S40" s="450">
        <v>138.69258273901002</v>
      </c>
      <c r="T40" s="450">
        <v>94.723052802833507</v>
      </c>
      <c r="U40" s="452">
        <v>96.024638684624904</v>
      </c>
      <c r="V40" s="453">
        <v>106.42178253167687</v>
      </c>
    </row>
    <row r="41" spans="1:22">
      <c r="A41" s="850"/>
      <c r="B41" s="447" t="s">
        <v>538</v>
      </c>
      <c r="C41" s="448">
        <v>167.49778112465637</v>
      </c>
      <c r="D41" s="449">
        <v>624.58716757989339</v>
      </c>
      <c r="E41" s="449">
        <v>209.04182680064693</v>
      </c>
      <c r="F41" s="450">
        <v>158.97902618811847</v>
      </c>
      <c r="G41" s="450">
        <v>81.531023756593356</v>
      </c>
      <c r="H41" s="450">
        <v>108.93211527866023</v>
      </c>
      <c r="I41" s="450">
        <v>55.611207772010339</v>
      </c>
      <c r="J41" s="450">
        <v>77.810332957208672</v>
      </c>
      <c r="K41" s="450">
        <v>103.23475508771533</v>
      </c>
      <c r="L41" s="451">
        <v>136.2051219800891</v>
      </c>
      <c r="M41" s="450">
        <v>96.467847582191794</v>
      </c>
      <c r="N41" s="449">
        <v>94.332956917762218</v>
      </c>
      <c r="O41" s="449">
        <v>140.19626460521732</v>
      </c>
      <c r="P41" s="450">
        <v>100.77483966456772</v>
      </c>
      <c r="Q41" s="450">
        <v>101.73457002511063</v>
      </c>
      <c r="R41" s="450">
        <v>99.08710947628586</v>
      </c>
      <c r="S41" s="450">
        <v>112.79752285251972</v>
      </c>
      <c r="T41" s="450">
        <v>98.382776983794045</v>
      </c>
      <c r="U41" s="452">
        <v>94.543898649168014</v>
      </c>
      <c r="V41" s="453">
        <v>145.29028505179542</v>
      </c>
    </row>
    <row r="42" spans="1:22">
      <c r="A42" s="850"/>
      <c r="B42" s="447" t="s">
        <v>539</v>
      </c>
      <c r="C42" s="448">
        <v>180.73055966823452</v>
      </c>
      <c r="D42" s="449">
        <v>78.346794441383508</v>
      </c>
      <c r="E42" s="449">
        <v>211.37562689615086</v>
      </c>
      <c r="F42" s="450">
        <v>146.30082878267319</v>
      </c>
      <c r="G42" s="450">
        <v>80.015706225314091</v>
      </c>
      <c r="H42" s="450">
        <v>119.79443826037837</v>
      </c>
      <c r="I42" s="450">
        <v>55.683429100908043</v>
      </c>
      <c r="J42" s="450">
        <v>77.69411390222011</v>
      </c>
      <c r="K42" s="450">
        <v>94.663035638399037</v>
      </c>
      <c r="L42" s="451">
        <v>130.03329914225338</v>
      </c>
      <c r="M42" s="450">
        <v>98.601644280976686</v>
      </c>
      <c r="N42" s="449">
        <v>104.63601653498961</v>
      </c>
      <c r="O42" s="449">
        <v>131.78279456369563</v>
      </c>
      <c r="P42" s="450">
        <v>100.66721798441971</v>
      </c>
      <c r="Q42" s="450">
        <v>122.26048567459948</v>
      </c>
      <c r="R42" s="450">
        <v>99.156671532794761</v>
      </c>
      <c r="S42" s="450">
        <v>109.54176969989399</v>
      </c>
      <c r="T42" s="450">
        <v>94.557547947626091</v>
      </c>
      <c r="U42" s="452">
        <v>94.008328869593612</v>
      </c>
      <c r="V42" s="453">
        <v>105.38423799013299</v>
      </c>
    </row>
    <row r="43" spans="1:22">
      <c r="A43" s="850"/>
      <c r="B43" s="447" t="s">
        <v>40</v>
      </c>
      <c r="C43" s="448">
        <v>178.59607239826624</v>
      </c>
      <c r="D43" s="449">
        <v>149.84911060294661</v>
      </c>
      <c r="E43" s="449">
        <v>120.82142339311798</v>
      </c>
      <c r="F43" s="450">
        <v>151.49772161271483</v>
      </c>
      <c r="G43" s="450">
        <v>99.663611743181917</v>
      </c>
      <c r="H43" s="450">
        <v>117.6203676227513</v>
      </c>
      <c r="I43" s="450">
        <v>65.472257001261696</v>
      </c>
      <c r="J43" s="450">
        <v>61.20189236400202</v>
      </c>
      <c r="K43" s="450">
        <v>102.61780529653285</v>
      </c>
      <c r="L43" s="451">
        <v>133.77447937715053</v>
      </c>
      <c r="M43" s="450">
        <v>96.626073753261906</v>
      </c>
      <c r="N43" s="449">
        <v>92.343331008938776</v>
      </c>
      <c r="O43" s="449">
        <v>151.194493524488</v>
      </c>
      <c r="P43" s="450">
        <v>109.62131410210419</v>
      </c>
      <c r="Q43" s="450">
        <v>107.2955120692374</v>
      </c>
      <c r="R43" s="450">
        <v>105.0039761371041</v>
      </c>
      <c r="S43" s="450">
        <v>121.04873563967752</v>
      </c>
      <c r="T43" s="450">
        <v>106.0864146631952</v>
      </c>
      <c r="U43" s="452">
        <v>105.52686706447325</v>
      </c>
      <c r="V43" s="453">
        <v>113.77623383149563</v>
      </c>
    </row>
    <row r="44" spans="1:22">
      <c r="A44" s="850"/>
      <c r="B44" s="447" t="s">
        <v>540</v>
      </c>
      <c r="C44" s="448">
        <v>150.01831603433854</v>
      </c>
      <c r="D44" s="449">
        <v>82.588451715561533</v>
      </c>
      <c r="E44" s="449">
        <v>127.29519233495847</v>
      </c>
      <c r="F44" s="450">
        <v>188.26093360524283</v>
      </c>
      <c r="G44" s="450">
        <v>98.225433797973494</v>
      </c>
      <c r="H44" s="450">
        <v>106.70290834726219</v>
      </c>
      <c r="I44" s="450">
        <v>65.978268705602247</v>
      </c>
      <c r="J44" s="450">
        <v>58.645073154253154</v>
      </c>
      <c r="K44" s="450">
        <v>101.72947512959993</v>
      </c>
      <c r="L44" s="451">
        <v>133.17160368883214</v>
      </c>
      <c r="M44" s="450">
        <v>96.269699767673487</v>
      </c>
      <c r="N44" s="449">
        <v>101.52938104771097</v>
      </c>
      <c r="O44" s="449">
        <v>149.20917536766322</v>
      </c>
      <c r="P44" s="450">
        <v>109.45988158188219</v>
      </c>
      <c r="Q44" s="450">
        <v>114.81419683052806</v>
      </c>
      <c r="R44" s="450">
        <v>107.85126522691634</v>
      </c>
      <c r="S44" s="450">
        <v>118.05813719426513</v>
      </c>
      <c r="T44" s="450">
        <v>122.83679187216214</v>
      </c>
      <c r="U44" s="452">
        <v>98.928461421941321</v>
      </c>
      <c r="V44" s="453">
        <v>108.17007037427129</v>
      </c>
    </row>
    <row r="45" spans="1:22">
      <c r="A45" s="850"/>
      <c r="B45" s="447" t="s">
        <v>541</v>
      </c>
      <c r="C45" s="448">
        <v>159.1996389427087</v>
      </c>
      <c r="D45" s="449">
        <v>76.726031910808885</v>
      </c>
      <c r="E45" s="449">
        <v>115.37210184809823</v>
      </c>
      <c r="F45" s="450">
        <v>145.22209540169317</v>
      </c>
      <c r="G45" s="450">
        <v>111.5605809477225</v>
      </c>
      <c r="H45" s="450">
        <v>102.66975995903857</v>
      </c>
      <c r="I45" s="450">
        <v>84.055675079768108</v>
      </c>
      <c r="J45" s="450">
        <v>58.645073154253154</v>
      </c>
      <c r="K45" s="450">
        <v>102.18571788038153</v>
      </c>
      <c r="L45" s="451">
        <v>141.04367625028033</v>
      </c>
      <c r="M45" s="450">
        <v>96.923720159689495</v>
      </c>
      <c r="N45" s="449">
        <v>86.314097283075554</v>
      </c>
      <c r="O45" s="449">
        <v>146.34127505702659</v>
      </c>
      <c r="P45" s="450">
        <v>107.25363713884819</v>
      </c>
      <c r="Q45" s="450">
        <v>109.70492852148925</v>
      </c>
      <c r="R45" s="450">
        <v>106.26018111883529</v>
      </c>
      <c r="S45" s="450">
        <v>120.31523776922442</v>
      </c>
      <c r="T45" s="450">
        <v>117.43620546953565</v>
      </c>
      <c r="U45" s="452">
        <v>121.3507544736237</v>
      </c>
      <c r="V45" s="453">
        <v>108.84324667947861</v>
      </c>
    </row>
    <row r="46" spans="1:22">
      <c r="A46" s="850"/>
      <c r="B46" s="447" t="s">
        <v>542</v>
      </c>
      <c r="C46" s="448">
        <v>179.86767944980909</v>
      </c>
      <c r="D46" s="449">
        <v>62.240674221261052</v>
      </c>
      <c r="E46" s="449">
        <v>133.74558580127049</v>
      </c>
      <c r="F46" s="450">
        <v>136.87359227897721</v>
      </c>
      <c r="G46" s="450">
        <v>102.57447784579503</v>
      </c>
      <c r="H46" s="450">
        <v>103.65571028105889</v>
      </c>
      <c r="I46" s="450">
        <v>60.007777132110654</v>
      </c>
      <c r="J46" s="450">
        <v>58.122087406804518</v>
      </c>
      <c r="K46" s="450">
        <v>97.698264008777684</v>
      </c>
      <c r="L46" s="451">
        <v>130.8086531741925</v>
      </c>
      <c r="M46" s="450">
        <v>114.20002021026362</v>
      </c>
      <c r="N46" s="449">
        <v>86.196318191568608</v>
      </c>
      <c r="O46" s="449">
        <v>106.7621875099849</v>
      </c>
      <c r="P46" s="450">
        <v>106.76933957818217</v>
      </c>
      <c r="Q46" s="450">
        <v>107.86747143191447</v>
      </c>
      <c r="R46" s="450">
        <v>107.18622844324469</v>
      </c>
      <c r="S46" s="450">
        <v>133.24360002270657</v>
      </c>
      <c r="T46" s="450">
        <v>110.61185500555304</v>
      </c>
      <c r="U46" s="452">
        <v>102.50992187416661</v>
      </c>
      <c r="V46" s="453">
        <v>105.33793654745364</v>
      </c>
    </row>
    <row r="47" spans="1:22">
      <c r="A47" s="850"/>
      <c r="B47" s="447" t="s">
        <v>543</v>
      </c>
      <c r="C47" s="448">
        <v>161.24669191415765</v>
      </c>
      <c r="D47" s="449">
        <v>126.63029538416593</v>
      </c>
      <c r="E47" s="449">
        <v>133.28128885291062</v>
      </c>
      <c r="F47" s="450">
        <v>136.65125923250923</v>
      </c>
      <c r="G47" s="450">
        <v>90.681584524948931</v>
      </c>
      <c r="H47" s="450">
        <v>100.27366095946982</v>
      </c>
      <c r="I47" s="450">
        <v>63.082858544068451</v>
      </c>
      <c r="J47" s="450">
        <v>56.901787329424387</v>
      </c>
      <c r="K47" s="450">
        <v>103.35135292241161</v>
      </c>
      <c r="L47" s="451">
        <v>154.64252907561954</v>
      </c>
      <c r="M47" s="450">
        <v>97.590623680294044</v>
      </c>
      <c r="N47" s="449">
        <v>91.077845838337424</v>
      </c>
      <c r="O47" s="449">
        <v>157.3827603909092</v>
      </c>
      <c r="P47" s="450">
        <v>105.63931193662816</v>
      </c>
      <c r="Q47" s="450">
        <v>103.63818889434167</v>
      </c>
      <c r="R47" s="450">
        <v>106.02797253372617</v>
      </c>
      <c r="S47" s="450">
        <v>120.76122199843691</v>
      </c>
      <c r="T47" s="450">
        <v>137.06445170660865</v>
      </c>
      <c r="U47" s="452">
        <v>90.947791523865035</v>
      </c>
      <c r="V47" s="453">
        <v>108.47636260958073</v>
      </c>
    </row>
    <row r="48" spans="1:22">
      <c r="A48" s="850"/>
      <c r="B48" s="447" t="s">
        <v>544</v>
      </c>
      <c r="C48" s="448">
        <v>179.40337552053461</v>
      </c>
      <c r="D48" s="449">
        <v>129.41432782862361</v>
      </c>
      <c r="E48" s="449">
        <v>150.24985727873701</v>
      </c>
      <c r="F48" s="450">
        <v>131.05607410103198</v>
      </c>
      <c r="G48" s="450">
        <v>106.28617173743035</v>
      </c>
      <c r="H48" s="450">
        <v>108.07327403421738</v>
      </c>
      <c r="I48" s="450">
        <v>72.167616969594221</v>
      </c>
      <c r="J48" s="450">
        <v>83.478244939712908</v>
      </c>
      <c r="K48" s="450">
        <v>106.20058378078558</v>
      </c>
      <c r="L48" s="451">
        <v>140.87688551325803</v>
      </c>
      <c r="M48" s="450">
        <v>103.10792585755311</v>
      </c>
      <c r="N48" s="449">
        <v>94.620494637977899</v>
      </c>
      <c r="O48" s="449">
        <v>113.30067451757242</v>
      </c>
      <c r="P48" s="450">
        <v>105.64161152815434</v>
      </c>
      <c r="Q48" s="450">
        <v>107.0829734578611</v>
      </c>
      <c r="R48" s="450">
        <v>106.91372206919324</v>
      </c>
      <c r="S48" s="450">
        <v>122.24209342683558</v>
      </c>
      <c r="T48" s="450">
        <v>91.057548871340771</v>
      </c>
      <c r="U48" s="452">
        <v>96.019347220235574</v>
      </c>
      <c r="V48" s="453">
        <v>111.67257411733387</v>
      </c>
    </row>
    <row r="49" spans="1:22">
      <c r="A49" s="850"/>
      <c r="B49" s="447" t="s">
        <v>545</v>
      </c>
      <c r="C49" s="448">
        <v>193.92249592330225</v>
      </c>
      <c r="D49" s="449">
        <v>82.126125673564459</v>
      </c>
      <c r="E49" s="449">
        <v>148.42958927787518</v>
      </c>
      <c r="F49" s="450">
        <v>167.22844732719176</v>
      </c>
      <c r="G49" s="450">
        <v>105.7091071705355</v>
      </c>
      <c r="H49" s="450">
        <v>101.19866111014505</v>
      </c>
      <c r="I49" s="450">
        <v>263.00458565838312</v>
      </c>
      <c r="J49" s="450">
        <v>83.303916357230023</v>
      </c>
      <c r="K49" s="450">
        <v>106.18640364425934</v>
      </c>
      <c r="L49" s="451">
        <v>135.3774669596574</v>
      </c>
      <c r="M49" s="450">
        <v>114.02006226961471</v>
      </c>
      <c r="N49" s="449">
        <v>100.28207774121553</v>
      </c>
      <c r="O49" s="449">
        <v>98.934067203297914</v>
      </c>
      <c r="P49" s="450">
        <v>105.48017900793235</v>
      </c>
      <c r="Q49" s="450">
        <v>111.92288333307081</v>
      </c>
      <c r="R49" s="450">
        <v>126.35304248825172</v>
      </c>
      <c r="S49" s="450">
        <v>122.53870920864271</v>
      </c>
      <c r="T49" s="450">
        <v>88.150634706164197</v>
      </c>
      <c r="U49" s="452">
        <v>109.19503622344207</v>
      </c>
      <c r="V49" s="453">
        <v>142.28449607675677</v>
      </c>
    </row>
    <row r="50" spans="1:22" ht="16.5" thickBot="1">
      <c r="A50" s="850"/>
      <c r="B50" s="468" t="s">
        <v>546</v>
      </c>
      <c r="C50" s="469">
        <v>178.72950925173572</v>
      </c>
      <c r="D50" s="470">
        <v>127.4339988122165</v>
      </c>
      <c r="E50" s="470">
        <v>149.87441108037976</v>
      </c>
      <c r="F50" s="471">
        <v>129.63169603956896</v>
      </c>
      <c r="G50" s="471">
        <v>101.96415480756707</v>
      </c>
      <c r="H50" s="471">
        <v>105.93167840183169</v>
      </c>
      <c r="I50" s="471">
        <v>66.81394426660583</v>
      </c>
      <c r="J50" s="471">
        <v>82.199835334838482</v>
      </c>
      <c r="K50" s="471">
        <v>104.39005215916895</v>
      </c>
      <c r="L50" s="472">
        <v>139.2911148353609</v>
      </c>
      <c r="M50" s="471">
        <v>102.53917359324123</v>
      </c>
      <c r="N50" s="470">
        <v>93.806015214290866</v>
      </c>
      <c r="O50" s="470">
        <v>110.76708354310011</v>
      </c>
      <c r="P50" s="471">
        <v>104.45777304652634</v>
      </c>
      <c r="Q50" s="471">
        <v>105.57926365649243</v>
      </c>
      <c r="R50" s="471">
        <v>105.00708800862442</v>
      </c>
      <c r="S50" s="471">
        <v>117.44733209698337</v>
      </c>
      <c r="T50" s="471">
        <v>90.239949926436225</v>
      </c>
      <c r="U50" s="473">
        <v>96.008331652253858</v>
      </c>
      <c r="V50" s="474">
        <v>108.98689242958581</v>
      </c>
    </row>
    <row r="51" spans="1:22">
      <c r="A51" s="849">
        <v>2004</v>
      </c>
      <c r="B51" s="440" t="s">
        <v>536</v>
      </c>
      <c r="C51" s="441">
        <v>216.59303980216498</v>
      </c>
      <c r="D51" s="442">
        <v>218.81775211134129</v>
      </c>
      <c r="E51" s="442">
        <v>291.57743454448325</v>
      </c>
      <c r="F51" s="443">
        <v>107.32607552529539</v>
      </c>
      <c r="G51" s="443">
        <v>103.00105017978585</v>
      </c>
      <c r="H51" s="443">
        <v>170.34722790754981</v>
      </c>
      <c r="I51" s="443">
        <v>68.670985798298133</v>
      </c>
      <c r="J51" s="443">
        <v>103.48824815233375</v>
      </c>
      <c r="K51" s="443">
        <v>91.302863763044257</v>
      </c>
      <c r="L51" s="444">
        <v>100.54183332781209</v>
      </c>
      <c r="M51" s="443">
        <v>97.486114176946586</v>
      </c>
      <c r="N51" s="442">
        <v>100.05454248281075</v>
      </c>
      <c r="O51" s="442">
        <v>194.24063902306284</v>
      </c>
      <c r="P51" s="443">
        <v>104.5406224932418</v>
      </c>
      <c r="Q51" s="443">
        <v>107.76682547277098</v>
      </c>
      <c r="R51" s="443">
        <v>110.9622236396915</v>
      </c>
      <c r="S51" s="443">
        <v>119.70186501771975</v>
      </c>
      <c r="T51" s="443">
        <v>108.21912719105036</v>
      </c>
      <c r="U51" s="445">
        <v>105.6764712844745</v>
      </c>
      <c r="V51" s="446">
        <v>128.00485400071275</v>
      </c>
    </row>
    <row r="52" spans="1:22">
      <c r="A52" s="850"/>
      <c r="B52" s="447" t="s">
        <v>537</v>
      </c>
      <c r="C52" s="448">
        <v>161.39898466283199</v>
      </c>
      <c r="D52" s="449">
        <v>124.9921857154546</v>
      </c>
      <c r="E52" s="449">
        <v>348.61066437997937</v>
      </c>
      <c r="F52" s="450">
        <v>105.33143075040054</v>
      </c>
      <c r="G52" s="450">
        <v>93.896352502042006</v>
      </c>
      <c r="H52" s="450">
        <v>182.84180244077871</v>
      </c>
      <c r="I52" s="450">
        <v>106.61408230799289</v>
      </c>
      <c r="J52" s="450">
        <v>79.657590560761463</v>
      </c>
      <c r="K52" s="450">
        <v>107.50358671980977</v>
      </c>
      <c r="L52" s="451">
        <v>100.07826935645303</v>
      </c>
      <c r="M52" s="450">
        <v>103.80292221992235</v>
      </c>
      <c r="N52" s="449">
        <v>97.197953482494654</v>
      </c>
      <c r="O52" s="449">
        <v>194.93561562649927</v>
      </c>
      <c r="P52" s="450">
        <v>104.9655676727381</v>
      </c>
      <c r="Q52" s="450">
        <v>112.81140895410266</v>
      </c>
      <c r="R52" s="450">
        <v>118.17224480486686</v>
      </c>
      <c r="S52" s="450">
        <v>112.31096125598877</v>
      </c>
      <c r="T52" s="450">
        <v>99.694040149100587</v>
      </c>
      <c r="U52" s="452">
        <v>97.17652152814729</v>
      </c>
      <c r="V52" s="453">
        <v>125.56509160435796</v>
      </c>
    </row>
    <row r="53" spans="1:22">
      <c r="A53" s="850"/>
      <c r="B53" s="447" t="s">
        <v>538</v>
      </c>
      <c r="C53" s="448">
        <v>160.93454437750245</v>
      </c>
      <c r="D53" s="449">
        <v>201.65272812993311</v>
      </c>
      <c r="E53" s="449">
        <v>194.72933176158219</v>
      </c>
      <c r="F53" s="450">
        <v>105.97815291915302</v>
      </c>
      <c r="G53" s="450">
        <v>95.68037661366516</v>
      </c>
      <c r="H53" s="450">
        <v>181.5775628532827</v>
      </c>
      <c r="I53" s="450">
        <v>76.648390634809502</v>
      </c>
      <c r="J53" s="450">
        <v>80.180576308210107</v>
      </c>
      <c r="K53" s="450">
        <v>108.26527528645636</v>
      </c>
      <c r="L53" s="451">
        <v>98.231498403027032</v>
      </c>
      <c r="M53" s="450">
        <v>104.1842723447848</v>
      </c>
      <c r="N53" s="449">
        <v>98.739293086990841</v>
      </c>
      <c r="O53" s="449">
        <v>258.01462977764913</v>
      </c>
      <c r="P53" s="450">
        <v>105.4498652334041</v>
      </c>
      <c r="Q53" s="450">
        <v>110.53338800585355</v>
      </c>
      <c r="R53" s="450">
        <v>121.83354011748345</v>
      </c>
      <c r="S53" s="450">
        <v>116.98349431828777</v>
      </c>
      <c r="T53" s="450">
        <v>104.95937579768874</v>
      </c>
      <c r="U53" s="452">
        <v>86.147349479583667</v>
      </c>
      <c r="V53" s="453">
        <v>128.37304367407762</v>
      </c>
    </row>
    <row r="54" spans="1:22">
      <c r="A54" s="850"/>
      <c r="B54" s="447" t="s">
        <v>539</v>
      </c>
      <c r="C54" s="448">
        <v>137.0388185787223</v>
      </c>
      <c r="D54" s="449">
        <v>193.7934908127211</v>
      </c>
      <c r="E54" s="449">
        <v>58.070296758812582</v>
      </c>
      <c r="F54" s="450">
        <v>103.04096268385968</v>
      </c>
      <c r="G54" s="450">
        <v>90.32830427879567</v>
      </c>
      <c r="H54" s="450">
        <v>176.58334506985614</v>
      </c>
      <c r="I54" s="450">
        <v>84.907988928367061</v>
      </c>
      <c r="J54" s="450">
        <v>78.611619065864204</v>
      </c>
      <c r="K54" s="450">
        <v>105.98020958651661</v>
      </c>
      <c r="L54" s="451">
        <v>96.454297651442886</v>
      </c>
      <c r="M54" s="450">
        <v>103.12350273718425</v>
      </c>
      <c r="N54" s="449">
        <v>99.509150845259455</v>
      </c>
      <c r="O54" s="449">
        <v>255.75483329784066</v>
      </c>
      <c r="P54" s="450">
        <v>103.99697255140606</v>
      </c>
      <c r="Q54" s="450">
        <v>106.18515623150694</v>
      </c>
      <c r="R54" s="450">
        <v>115.84585386798157</v>
      </c>
      <c r="S54" s="450">
        <v>118.00173846973026</v>
      </c>
      <c r="T54" s="450">
        <v>90.469468878731604</v>
      </c>
      <c r="U54" s="452">
        <v>88.991586586962569</v>
      </c>
      <c r="V54" s="453">
        <v>124.29459906086025</v>
      </c>
    </row>
    <row r="55" spans="1:22">
      <c r="A55" s="850"/>
      <c r="B55" s="447" t="s">
        <v>40</v>
      </c>
      <c r="C55" s="448">
        <v>132.42375784618937</v>
      </c>
      <c r="D55" s="449">
        <v>298.44067297669585</v>
      </c>
      <c r="E55" s="449">
        <v>108.67463250832319</v>
      </c>
      <c r="F55" s="450">
        <v>105.51345079547161</v>
      </c>
      <c r="G55" s="450">
        <v>93.301677798167603</v>
      </c>
      <c r="H55" s="450">
        <v>179.70088875826349</v>
      </c>
      <c r="I55" s="450">
        <v>94.699777672276554</v>
      </c>
      <c r="J55" s="450">
        <v>79.483261978278591</v>
      </c>
      <c r="K55" s="450">
        <v>107.24969053092757</v>
      </c>
      <c r="L55" s="451">
        <v>99.370249554555571</v>
      </c>
      <c r="M55" s="450">
        <v>103.71873058552717</v>
      </c>
      <c r="N55" s="449">
        <v>97.9026127185695</v>
      </c>
      <c r="O55" s="449">
        <v>320.65810640178324</v>
      </c>
      <c r="P55" s="450">
        <v>104.80413515251608</v>
      </c>
      <c r="Q55" s="450">
        <v>109.85348810137819</v>
      </c>
      <c r="R55" s="450">
        <v>116.85120828854937</v>
      </c>
      <c r="S55" s="450">
        <v>118.78021349539669</v>
      </c>
      <c r="T55" s="450">
        <v>103.97682490777787</v>
      </c>
      <c r="U55" s="452">
        <v>91.177293046283637</v>
      </c>
      <c r="V55" s="453">
        <v>136.60963841037685</v>
      </c>
    </row>
    <row r="56" spans="1:22">
      <c r="A56" s="850"/>
      <c r="B56" s="447" t="s">
        <v>540</v>
      </c>
      <c r="C56" s="448">
        <v>119.69345686112172</v>
      </c>
      <c r="D56" s="449">
        <v>220.44857858769225</v>
      </c>
      <c r="E56" s="449">
        <v>118.8563313593983</v>
      </c>
      <c r="F56" s="450">
        <v>104.59657171215635</v>
      </c>
      <c r="G56" s="450">
        <v>92.11232839041881</v>
      </c>
      <c r="H56" s="450">
        <v>184.29133770882797</v>
      </c>
      <c r="I56" s="450">
        <v>86.298589268560846</v>
      </c>
      <c r="J56" s="450">
        <v>79.134604813312833</v>
      </c>
      <c r="K56" s="450">
        <v>106.74189815316319</v>
      </c>
      <c r="L56" s="451">
        <v>98.412648549260226</v>
      </c>
      <c r="M56" s="450">
        <v>103.45021009025407</v>
      </c>
      <c r="N56" s="449">
        <v>98.664468214632564</v>
      </c>
      <c r="O56" s="449">
        <v>324.78321625675028</v>
      </c>
      <c r="P56" s="450">
        <v>104.48127011207208</v>
      </c>
      <c r="Q56" s="450">
        <v>105.58143166733855</v>
      </c>
      <c r="R56" s="450">
        <v>111.86290729788705</v>
      </c>
      <c r="S56" s="450">
        <v>129.03526548559481</v>
      </c>
      <c r="T56" s="450">
        <v>102.72569290382503</v>
      </c>
      <c r="U56" s="452">
        <v>95.498460595679816</v>
      </c>
      <c r="V56" s="453">
        <v>128.60523942702108</v>
      </c>
    </row>
    <row r="57" spans="1:22">
      <c r="A57" s="850"/>
      <c r="B57" s="447" t="s">
        <v>541</v>
      </c>
      <c r="C57" s="448">
        <v>127.72240612805888</v>
      </c>
      <c r="D57" s="449">
        <v>221.49331076116877</v>
      </c>
      <c r="E57" s="449">
        <v>160.72849339042892</v>
      </c>
      <c r="F57" s="450">
        <v>101.71510971245316</v>
      </c>
      <c r="G57" s="450">
        <v>84.579782141343244</v>
      </c>
      <c r="H57" s="450">
        <v>175.23936303903801</v>
      </c>
      <c r="I57" s="450">
        <v>81.784023650538785</v>
      </c>
      <c r="J57" s="450">
        <v>76.926442768529711</v>
      </c>
      <c r="K57" s="450">
        <v>103.52587976065534</v>
      </c>
      <c r="L57" s="451">
        <v>94.176812507360864</v>
      </c>
      <c r="M57" s="450">
        <v>102.22826498366609</v>
      </c>
      <c r="N57" s="449">
        <v>97.75319141938671</v>
      </c>
      <c r="O57" s="449">
        <v>373.5722019443553</v>
      </c>
      <c r="P57" s="450">
        <v>102.43645818926004</v>
      </c>
      <c r="Q57" s="450">
        <v>109.41178736304791</v>
      </c>
      <c r="R57" s="450">
        <v>110.78881346453623</v>
      </c>
      <c r="S57" s="450">
        <v>120.07439538207508</v>
      </c>
      <c r="T57" s="450">
        <v>97.048137197406064</v>
      </c>
      <c r="U57" s="452">
        <v>83.836673321220985</v>
      </c>
      <c r="V57" s="453">
        <v>127.02041111155495</v>
      </c>
    </row>
    <row r="58" spans="1:22">
      <c r="A58" s="850"/>
      <c r="B58" s="447" t="s">
        <v>542</v>
      </c>
      <c r="C58" s="448">
        <v>136.48475163563387</v>
      </c>
      <c r="D58" s="449">
        <v>124.02629718057187</v>
      </c>
      <c r="E58" s="449">
        <v>169.86085842234436</v>
      </c>
      <c r="F58" s="450">
        <v>102.76342890781524</v>
      </c>
      <c r="G58" s="450">
        <v>86.562031154257866</v>
      </c>
      <c r="H58" s="450">
        <v>176.8846726233993</v>
      </c>
      <c r="I58" s="450">
        <v>85.023219764169227</v>
      </c>
      <c r="J58" s="450">
        <v>77.50753804347265</v>
      </c>
      <c r="K58" s="450">
        <v>104.37220039026268</v>
      </c>
      <c r="L58" s="451">
        <v>97.349762485364877</v>
      </c>
      <c r="M58" s="450">
        <v>102.63620958292995</v>
      </c>
      <c r="N58" s="449">
        <v>94.435658176200704</v>
      </c>
      <c r="O58" s="449">
        <v>382.56200234010339</v>
      </c>
      <c r="P58" s="450">
        <v>102.97456659000007</v>
      </c>
      <c r="Q58" s="450">
        <v>111.42363633533124</v>
      </c>
      <c r="R58" s="450">
        <v>115.10722031436978</v>
      </c>
      <c r="S58" s="450">
        <v>117.27206721442404</v>
      </c>
      <c r="T58" s="450">
        <v>99.15518792040136</v>
      </c>
      <c r="U58" s="452">
        <v>92.148970380439053</v>
      </c>
      <c r="V58" s="453">
        <v>121.75367220954264</v>
      </c>
    </row>
    <row r="59" spans="1:22">
      <c r="A59" s="850"/>
      <c r="B59" s="447" t="s">
        <v>543</v>
      </c>
      <c r="C59" s="448">
        <v>127.0952859787066</v>
      </c>
      <c r="D59" s="449">
        <v>266.5126666378697</v>
      </c>
      <c r="E59" s="449">
        <v>210.64648847710683</v>
      </c>
      <c r="F59" s="450">
        <v>109.41704014745019</v>
      </c>
      <c r="G59" s="450">
        <v>88.625553875749148</v>
      </c>
      <c r="H59" s="450">
        <v>184.0936822107885</v>
      </c>
      <c r="I59" s="450">
        <v>86.484861586369831</v>
      </c>
      <c r="J59" s="450">
        <v>80.134714056980371</v>
      </c>
      <c r="K59" s="450">
        <v>95.294786293792541</v>
      </c>
      <c r="L59" s="451">
        <v>101.35311800010925</v>
      </c>
      <c r="M59" s="450">
        <v>102.33931888486447</v>
      </c>
      <c r="N59" s="449">
        <v>102.36674830939553</v>
      </c>
      <c r="O59" s="449">
        <v>461.40535083431462</v>
      </c>
      <c r="P59" s="450">
        <v>102.92727326752774</v>
      </c>
      <c r="Q59" s="450">
        <v>109.77429249985062</v>
      </c>
      <c r="R59" s="450">
        <v>110.89883601586622</v>
      </c>
      <c r="S59" s="450">
        <v>113.34093429856691</v>
      </c>
      <c r="T59" s="450">
        <v>104.06779658948889</v>
      </c>
      <c r="U59" s="452">
        <v>109.68764770683059</v>
      </c>
      <c r="V59" s="453">
        <v>134.07792307074976</v>
      </c>
    </row>
    <row r="60" spans="1:22">
      <c r="A60" s="850"/>
      <c r="B60" s="447" t="s">
        <v>544</v>
      </c>
      <c r="C60" s="448">
        <v>212.15321169470363</v>
      </c>
      <c r="D60" s="449">
        <v>141.09302345430987</v>
      </c>
      <c r="E60" s="449">
        <v>221.89130478139276</v>
      </c>
      <c r="F60" s="450">
        <v>108.14557202903769</v>
      </c>
      <c r="G60" s="450">
        <v>85.453955455085762</v>
      </c>
      <c r="H60" s="450">
        <v>182.7695734363287</v>
      </c>
      <c r="I60" s="450">
        <v>81.95613621453775</v>
      </c>
      <c r="J60" s="450">
        <v>79.204961617071689</v>
      </c>
      <c r="K60" s="450">
        <v>93.940673286420818</v>
      </c>
      <c r="L60" s="451">
        <v>100.69083007176256</v>
      </c>
      <c r="M60" s="450">
        <v>101.72453501350773</v>
      </c>
      <c r="N60" s="449">
        <v>93.939314527574794</v>
      </c>
      <c r="O60" s="449">
        <v>462.4900291012932</v>
      </c>
      <c r="P60" s="450">
        <v>102.06629982634372</v>
      </c>
      <c r="Q60" s="450">
        <v>136.07976542271749</v>
      </c>
      <c r="R60" s="450">
        <v>114.65060231631121</v>
      </c>
      <c r="S60" s="450">
        <v>113.08860646414138</v>
      </c>
      <c r="T60" s="450">
        <v>109.42747009067571</v>
      </c>
      <c r="U60" s="452">
        <v>87.75771008805124</v>
      </c>
      <c r="V60" s="453">
        <v>132.03922769514725</v>
      </c>
    </row>
    <row r="61" spans="1:22">
      <c r="A61" s="850"/>
      <c r="B61" s="447" t="s">
        <v>545</v>
      </c>
      <c r="C61" s="448">
        <v>249.61003838145487</v>
      </c>
      <c r="D61" s="449">
        <v>149.69875187371971</v>
      </c>
      <c r="E61" s="449">
        <v>179.03259678921924</v>
      </c>
      <c r="F61" s="450">
        <v>107.30584966959204</v>
      </c>
      <c r="G61" s="450">
        <v>84.066381146045501</v>
      </c>
      <c r="H61" s="450">
        <v>182.2447184614964</v>
      </c>
      <c r="I61" s="450">
        <v>96.305585604625747</v>
      </c>
      <c r="J61" s="450">
        <v>78.79819492461165</v>
      </c>
      <c r="K61" s="450">
        <v>93.348248845695693</v>
      </c>
      <c r="L61" s="451">
        <v>101.49181185235976</v>
      </c>
      <c r="M61" s="450">
        <v>101.72005919436877</v>
      </c>
      <c r="N61" s="449">
        <v>95.370243582555915</v>
      </c>
      <c r="O61" s="449">
        <v>454.11494773462988</v>
      </c>
      <c r="P61" s="450">
        <v>101.68962394582572</v>
      </c>
      <c r="Q61" s="450">
        <v>109.10870180564629</v>
      </c>
      <c r="R61" s="450">
        <v>114.16932399129828</v>
      </c>
      <c r="S61" s="450">
        <v>111.54994826450117</v>
      </c>
      <c r="T61" s="450">
        <v>109.42747009067571</v>
      </c>
      <c r="U61" s="452">
        <v>95.339151216148323</v>
      </c>
      <c r="V61" s="453">
        <v>133.05602815592718</v>
      </c>
    </row>
    <row r="62" spans="1:22" ht="16.5" thickBot="1">
      <c r="A62" s="851"/>
      <c r="B62" s="454" t="s">
        <v>546</v>
      </c>
      <c r="C62" s="455">
        <v>272.18117863076492</v>
      </c>
      <c r="D62" s="456">
        <v>249.89952611010696</v>
      </c>
      <c r="E62" s="456">
        <v>939.89547337629904</v>
      </c>
      <c r="F62" s="457">
        <v>106.15009883141352</v>
      </c>
      <c r="G62" s="457">
        <v>81.093007626673568</v>
      </c>
      <c r="H62" s="457">
        <v>182.60453667954025</v>
      </c>
      <c r="I62" s="457">
        <v>87.169569578980315</v>
      </c>
      <c r="J62" s="457">
        <v>77.926552012197249</v>
      </c>
      <c r="K62" s="457">
        <v>92.078767901284706</v>
      </c>
      <c r="L62" s="458">
        <v>97.097436523004546</v>
      </c>
      <c r="M62" s="457">
        <v>100.91855655530472</v>
      </c>
      <c r="N62" s="456">
        <v>100.85369876773889</v>
      </c>
      <c r="O62" s="456">
        <v>455.50366916040713</v>
      </c>
      <c r="P62" s="457">
        <v>100.88246134471571</v>
      </c>
      <c r="Q62" s="457">
        <v>112.87032475178714</v>
      </c>
      <c r="R62" s="457">
        <v>115.3253851729081</v>
      </c>
      <c r="S62" s="457">
        <v>115.34723126919664</v>
      </c>
      <c r="T62" s="457">
        <v>100.65153212526188</v>
      </c>
      <c r="U62" s="459">
        <v>86.603762936941436</v>
      </c>
      <c r="V62" s="460">
        <v>144.99521219979243</v>
      </c>
    </row>
    <row r="63" spans="1:22">
      <c r="A63" s="849">
        <v>2005</v>
      </c>
      <c r="B63" s="440" t="s">
        <v>536</v>
      </c>
      <c r="C63" s="441">
        <v>292.9050767026597</v>
      </c>
      <c r="D63" s="442">
        <v>172.86742925700005</v>
      </c>
      <c r="E63" s="442">
        <v>123.44505024454361</v>
      </c>
      <c r="F63" s="443">
        <v>99.359417647776112</v>
      </c>
      <c r="G63" s="443">
        <v>103.92554957267566</v>
      </c>
      <c r="H63" s="443">
        <v>102.36812032266678</v>
      </c>
      <c r="I63" s="443">
        <v>84.056221718295504</v>
      </c>
      <c r="J63" s="443">
        <v>103.71244355590433</v>
      </c>
      <c r="K63" s="443">
        <v>96.512804183280608</v>
      </c>
      <c r="L63" s="444">
        <v>97.890808608459267</v>
      </c>
      <c r="M63" s="443">
        <v>102.65549348139677</v>
      </c>
      <c r="N63" s="442">
        <v>99.052891028130389</v>
      </c>
      <c r="O63" s="442">
        <v>447.36108303395775</v>
      </c>
      <c r="P63" s="443">
        <v>99.290612476049517</v>
      </c>
      <c r="Q63" s="443">
        <v>122.7029499386615</v>
      </c>
      <c r="R63" s="443">
        <v>108.1606513500865</v>
      </c>
      <c r="S63" s="443">
        <v>98.554737210415539</v>
      </c>
      <c r="T63" s="443">
        <v>107.39233767342294</v>
      </c>
      <c r="U63" s="445">
        <v>99.278975881238068</v>
      </c>
      <c r="V63" s="446">
        <v>125.21951647684872</v>
      </c>
    </row>
    <row r="64" spans="1:22">
      <c r="A64" s="850"/>
      <c r="B64" s="447" t="s">
        <v>537</v>
      </c>
      <c r="C64" s="448">
        <v>186.0061414867983</v>
      </c>
      <c r="D64" s="449">
        <v>103.20744193550043</v>
      </c>
      <c r="E64" s="449">
        <v>68.88808014770791</v>
      </c>
      <c r="F64" s="450">
        <v>100.54282114964219</v>
      </c>
      <c r="G64" s="450">
        <v>106.9385680723059</v>
      </c>
      <c r="H64" s="450">
        <v>103.15556735636075</v>
      </c>
      <c r="I64" s="450">
        <v>92.315323173269007</v>
      </c>
      <c r="J64" s="450">
        <v>104.59570837381756</v>
      </c>
      <c r="K64" s="450">
        <v>97.799211540283707</v>
      </c>
      <c r="L64" s="451">
        <v>99.082957059370671</v>
      </c>
      <c r="M64" s="450">
        <v>107.36596457671673</v>
      </c>
      <c r="N64" s="449">
        <v>99.769980058625578</v>
      </c>
      <c r="O64" s="449">
        <v>455.60455875087712</v>
      </c>
      <c r="P64" s="450">
        <v>100.10853724517432</v>
      </c>
      <c r="Q64" s="450">
        <v>112.5101865985048</v>
      </c>
      <c r="R64" s="450">
        <v>112.45287812743059</v>
      </c>
      <c r="S64" s="450">
        <v>102.57829421938807</v>
      </c>
      <c r="T64" s="450">
        <v>341.44330618320868</v>
      </c>
      <c r="U64" s="452">
        <v>103.41478745083874</v>
      </c>
      <c r="V64" s="453">
        <v>116.95756930525951</v>
      </c>
    </row>
    <row r="65" spans="1:22">
      <c r="A65" s="850"/>
      <c r="B65" s="447" t="s">
        <v>538</v>
      </c>
      <c r="C65" s="448">
        <v>104.75362262771306</v>
      </c>
      <c r="D65" s="449">
        <v>248.37089817501717</v>
      </c>
      <c r="E65" s="449">
        <v>1479.2257139069143</v>
      </c>
      <c r="F65" s="450">
        <v>98.323129480904853</v>
      </c>
      <c r="G65" s="450">
        <v>102.18117044131083</v>
      </c>
      <c r="H65" s="450">
        <v>119.40012794886883</v>
      </c>
      <c r="I65" s="450">
        <v>83.096010013949041</v>
      </c>
      <c r="J65" s="450">
        <v>103.20107971395457</v>
      </c>
      <c r="K65" s="450">
        <v>95.768042029226166</v>
      </c>
      <c r="L65" s="451">
        <v>97.301101507785802</v>
      </c>
      <c r="M65" s="450">
        <v>105.73997312227706</v>
      </c>
      <c r="N65" s="449">
        <v>98.637734221001594</v>
      </c>
      <c r="O65" s="449">
        <v>442.72736285892552</v>
      </c>
      <c r="P65" s="450">
        <v>98.817077083398303</v>
      </c>
      <c r="Q65" s="450">
        <v>111.6112643023218</v>
      </c>
      <c r="R65" s="450">
        <v>114.45651353074712</v>
      </c>
      <c r="S65" s="450">
        <v>101.81438362628394</v>
      </c>
      <c r="T65" s="450">
        <v>201.89773740987889</v>
      </c>
      <c r="U65" s="452">
        <v>103.27086633333306</v>
      </c>
      <c r="V65" s="453">
        <v>128.72643938043021</v>
      </c>
    </row>
    <row r="66" spans="1:22">
      <c r="A66" s="850"/>
      <c r="B66" s="447" t="s">
        <v>539</v>
      </c>
      <c r="C66" s="448">
        <v>118.54013532560349</v>
      </c>
      <c r="D66" s="449">
        <v>138.79491232659123</v>
      </c>
      <c r="E66" s="449">
        <v>616.30370062385236</v>
      </c>
      <c r="F66" s="450">
        <v>102.89337375802343</v>
      </c>
      <c r="G66" s="450">
        <v>101.78333123623591</v>
      </c>
      <c r="H66" s="450">
        <v>124.76537313541566</v>
      </c>
      <c r="I66" s="450">
        <v>94.468114449048628</v>
      </c>
      <c r="J66" s="450">
        <v>104.11194039466001</v>
      </c>
      <c r="K66" s="450">
        <v>97.819364322338615</v>
      </c>
      <c r="L66" s="451">
        <v>100.22088980005491</v>
      </c>
      <c r="M66" s="450">
        <v>108.37398578101975</v>
      </c>
      <c r="N66" s="449">
        <v>100.65034097171458</v>
      </c>
      <c r="O66" s="449">
        <v>454.69019391298855</v>
      </c>
      <c r="P66" s="450">
        <v>101.12661776188422</v>
      </c>
      <c r="Q66" s="450">
        <v>107.53622593444143</v>
      </c>
      <c r="R66" s="450">
        <v>108.69400141103827</v>
      </c>
      <c r="S66" s="450">
        <v>105.66792967098303</v>
      </c>
      <c r="T66" s="450">
        <v>287.5963391585509</v>
      </c>
      <c r="U66" s="452">
        <v>105.69167073031922</v>
      </c>
      <c r="V66" s="453">
        <v>119.47694196389739</v>
      </c>
    </row>
    <row r="67" spans="1:22">
      <c r="A67" s="850"/>
      <c r="B67" s="447" t="s">
        <v>40</v>
      </c>
      <c r="C67" s="448">
        <v>150.17650856750691</v>
      </c>
      <c r="D67" s="449">
        <v>228.04120835245902</v>
      </c>
      <c r="E67" s="449">
        <v>203.21844907263505</v>
      </c>
      <c r="F67" s="450">
        <v>102.21599876325108</v>
      </c>
      <c r="G67" s="450">
        <v>100.7922067297786</v>
      </c>
      <c r="H67" s="450">
        <v>111.7596214701735</v>
      </c>
      <c r="I67" s="450">
        <v>75.356747854479522</v>
      </c>
      <c r="J67" s="450">
        <v>103.82139275718853</v>
      </c>
      <c r="K67" s="450">
        <v>97.396204007534948</v>
      </c>
      <c r="L67" s="451">
        <v>100.22088980005491</v>
      </c>
      <c r="M67" s="450">
        <v>106.11056988971573</v>
      </c>
      <c r="N67" s="449">
        <v>100.41445642220955</v>
      </c>
      <c r="O67" s="449">
        <v>444.75977346804842</v>
      </c>
      <c r="P67" s="450">
        <v>100.85756356151423</v>
      </c>
      <c r="Q67" s="450">
        <v>111.29374486242757</v>
      </c>
      <c r="R67" s="450">
        <v>113.0122893971952</v>
      </c>
      <c r="S67" s="450">
        <v>105.61533608434668</v>
      </c>
      <c r="T67" s="450">
        <v>289.43634088062771</v>
      </c>
      <c r="U67" s="452">
        <v>105.0376014652837</v>
      </c>
      <c r="V67" s="453">
        <v>123.4112523323932</v>
      </c>
    </row>
    <row r="68" spans="1:22">
      <c r="A68" s="850"/>
      <c r="B68" s="447" t="s">
        <v>540</v>
      </c>
      <c r="C68" s="448">
        <v>95.622082324972666</v>
      </c>
      <c r="D68" s="449">
        <v>143.02297968395507</v>
      </c>
      <c r="E68" s="449">
        <v>254.99152416152234</v>
      </c>
      <c r="F68" s="450">
        <v>99.004508400795785</v>
      </c>
      <c r="G68" s="450">
        <v>102.37800594011027</v>
      </c>
      <c r="H68" s="450">
        <v>113.80002704499493</v>
      </c>
      <c r="I68" s="450">
        <v>96.899531569937054</v>
      </c>
      <c r="J68" s="450">
        <v>104.2862689771429</v>
      </c>
      <c r="K68" s="450">
        <v>98.073260511220823</v>
      </c>
      <c r="L68" s="451">
        <v>102.89158433078244</v>
      </c>
      <c r="M68" s="450">
        <v>113.45183328754388</v>
      </c>
      <c r="N68" s="449">
        <v>100.79187170141755</v>
      </c>
      <c r="O68" s="449">
        <v>455.03883490798358</v>
      </c>
      <c r="P68" s="450">
        <v>101.28805028210624</v>
      </c>
      <c r="Q68" s="450">
        <v>108.17953649224135</v>
      </c>
      <c r="R68" s="450">
        <v>104.89197057257127</v>
      </c>
      <c r="S68" s="450">
        <v>105.79509243795361</v>
      </c>
      <c r="T68" s="450">
        <v>262.67177964662505</v>
      </c>
      <c r="U68" s="452">
        <v>101.1005354536759</v>
      </c>
      <c r="V68" s="453">
        <v>115.10772442378901</v>
      </c>
    </row>
    <row r="69" spans="1:22">
      <c r="A69" s="850"/>
      <c r="B69" s="447" t="s">
        <v>541</v>
      </c>
      <c r="C69" s="448">
        <v>105.41290774149014</v>
      </c>
      <c r="D69" s="449">
        <v>114.75434362929866</v>
      </c>
      <c r="E69" s="449">
        <v>145.76032617494317</v>
      </c>
      <c r="F69" s="450">
        <v>125.46692671716963</v>
      </c>
      <c r="G69" s="450">
        <v>100.19753202590421</v>
      </c>
      <c r="H69" s="450">
        <v>119.37452580367007</v>
      </c>
      <c r="I69" s="450">
        <v>87.400736231980545</v>
      </c>
      <c r="J69" s="450">
        <v>103.64706417470568</v>
      </c>
      <c r="K69" s="450">
        <v>97.142307818652739</v>
      </c>
      <c r="L69" s="451">
        <v>100.46545268958957</v>
      </c>
      <c r="M69" s="450">
        <v>106.73663545285112</v>
      </c>
      <c r="N69" s="449">
        <v>100.27292569250656</v>
      </c>
      <c r="O69" s="449">
        <v>443.40029312129036</v>
      </c>
      <c r="P69" s="450">
        <v>100.69613104129223</v>
      </c>
      <c r="Q69" s="450">
        <v>106.1484064316236</v>
      </c>
      <c r="R69" s="450">
        <v>104.48173786930234</v>
      </c>
      <c r="S69" s="450">
        <v>105.45768741419523</v>
      </c>
      <c r="T69" s="450">
        <v>210.38777735374873</v>
      </c>
      <c r="U69" s="452">
        <v>102.57764217007588</v>
      </c>
      <c r="V69" s="453">
        <v>111.95536821385019</v>
      </c>
    </row>
    <row r="70" spans="1:22">
      <c r="A70" s="850"/>
      <c r="B70" s="447" t="s">
        <v>542</v>
      </c>
      <c r="C70" s="448">
        <v>107.43719688514994</v>
      </c>
      <c r="D70" s="449">
        <v>125.6826992316014</v>
      </c>
      <c r="E70" s="449">
        <v>778.30046840042257</v>
      </c>
      <c r="F70" s="450">
        <v>104.80660728123014</v>
      </c>
      <c r="G70" s="450">
        <v>97.818833210406623</v>
      </c>
      <c r="H70" s="450">
        <v>114.02709424568842</v>
      </c>
      <c r="I70" s="450">
        <v>83.955184111575463</v>
      </c>
      <c r="J70" s="450">
        <v>102.94974984477416</v>
      </c>
      <c r="K70" s="450">
        <v>96.126723063123961</v>
      </c>
      <c r="L70" s="451">
        <v>98.833306885587149</v>
      </c>
      <c r="M70" s="450">
        <v>106.47106061984984</v>
      </c>
      <c r="N70" s="449">
        <v>99.706802773694562</v>
      </c>
      <c r="O70" s="449">
        <v>445.53785808111883</v>
      </c>
      <c r="P70" s="450">
        <v>100.0504009604042</v>
      </c>
      <c r="Q70" s="450">
        <v>107.87052084498818</v>
      </c>
      <c r="R70" s="450">
        <v>106.94503280863621</v>
      </c>
      <c r="S70" s="450">
        <v>105.3226536702069</v>
      </c>
      <c r="T70" s="450">
        <v>250.62588987630514</v>
      </c>
      <c r="U70" s="452">
        <v>100.17249224251066</v>
      </c>
      <c r="V70" s="453">
        <v>114.67356461447665</v>
      </c>
    </row>
    <row r="71" spans="1:22">
      <c r="A71" s="850"/>
      <c r="B71" s="447" t="s">
        <v>543</v>
      </c>
      <c r="C71" s="448">
        <v>109.39230905094153</v>
      </c>
      <c r="D71" s="449">
        <v>91.764802756857051</v>
      </c>
      <c r="E71" s="449">
        <v>869.8902566672449</v>
      </c>
      <c r="F71" s="450">
        <v>106.29750676512998</v>
      </c>
      <c r="G71" s="450">
        <v>100.78585865196258</v>
      </c>
      <c r="H71" s="450">
        <v>111.05172463778524</v>
      </c>
      <c r="I71" s="450">
        <v>96.809813197152877</v>
      </c>
      <c r="J71" s="450">
        <v>103.82139275718853</v>
      </c>
      <c r="K71" s="450">
        <v>96.148730534099016</v>
      </c>
      <c r="L71" s="451">
        <v>100.31025344380096</v>
      </c>
      <c r="M71" s="450">
        <v>104.66763424909622</v>
      </c>
      <c r="N71" s="449">
        <v>99.942731589882271</v>
      </c>
      <c r="O71" s="449">
        <v>440.9306660253514</v>
      </c>
      <c r="P71" s="450">
        <v>106.04457252466571</v>
      </c>
      <c r="Q71" s="450">
        <v>114.37228629920999</v>
      </c>
      <c r="R71" s="450">
        <v>118.02872767927961</v>
      </c>
      <c r="S71" s="450">
        <v>99.90190847321243</v>
      </c>
      <c r="T71" s="450">
        <v>517.66469411194021</v>
      </c>
      <c r="U71" s="452">
        <v>101.56883753542894</v>
      </c>
      <c r="V71" s="453">
        <v>118.90696445788832</v>
      </c>
    </row>
    <row r="72" spans="1:22">
      <c r="A72" s="850"/>
      <c r="B72" s="447" t="s">
        <v>544</v>
      </c>
      <c r="C72" s="448">
        <v>107.32802128807863</v>
      </c>
      <c r="D72" s="449">
        <v>206.80116103294674</v>
      </c>
      <c r="E72" s="449">
        <v>148.32973374360751</v>
      </c>
      <c r="F72" s="450">
        <v>106.29750676512998</v>
      </c>
      <c r="G72" s="450">
        <v>100.1911839480882</v>
      </c>
      <c r="H72" s="450">
        <v>110.15488772831682</v>
      </c>
      <c r="I72" s="450">
        <v>84.899800127909316</v>
      </c>
      <c r="J72" s="450">
        <v>103.64706417470568</v>
      </c>
      <c r="K72" s="450">
        <v>95.89483434521685</v>
      </c>
      <c r="L72" s="451">
        <v>100.09736139238936</v>
      </c>
      <c r="M72" s="450">
        <v>108.00176887936992</v>
      </c>
      <c r="N72" s="449">
        <v>99.801200860179293</v>
      </c>
      <c r="O72" s="449">
        <v>447.07428797391833</v>
      </c>
      <c r="P72" s="450">
        <v>105.88314000444372</v>
      </c>
      <c r="Q72" s="450">
        <v>107.73282744621459</v>
      </c>
      <c r="R72" s="450">
        <v>106.47412326097502</v>
      </c>
      <c r="S72" s="450">
        <v>99.764980281981593</v>
      </c>
      <c r="T72" s="450">
        <v>215.67993708986967</v>
      </c>
      <c r="U72" s="452">
        <v>98.783423982936895</v>
      </c>
      <c r="V72" s="453">
        <v>117.29384969186138</v>
      </c>
    </row>
    <row r="73" spans="1:22">
      <c r="A73" s="850"/>
      <c r="B73" s="447" t="s">
        <v>545</v>
      </c>
      <c r="C73" s="448">
        <v>100.20643100966362</v>
      </c>
      <c r="D73" s="449">
        <v>125.00701579935077</v>
      </c>
      <c r="E73" s="449">
        <v>651.45178192574315</v>
      </c>
      <c r="F73" s="450">
        <v>106.85887724344694</v>
      </c>
      <c r="G73" s="450">
        <v>97.01958552742478</v>
      </c>
      <c r="H73" s="450">
        <v>107.04870980852363</v>
      </c>
      <c r="I73" s="450">
        <v>88.56291220432847</v>
      </c>
      <c r="J73" s="450">
        <v>102.71731173479699</v>
      </c>
      <c r="K73" s="450">
        <v>94.540721337845113</v>
      </c>
      <c r="L73" s="451">
        <v>98.863930575030153</v>
      </c>
      <c r="M73" s="450">
        <v>108.07420307967158</v>
      </c>
      <c r="N73" s="449">
        <v>99.046370301763304</v>
      </c>
      <c r="O73" s="449">
        <v>436.54882932541079</v>
      </c>
      <c r="P73" s="450">
        <v>105.0221665632597</v>
      </c>
      <c r="Q73" s="450">
        <v>103.13461347816856</v>
      </c>
      <c r="R73" s="450">
        <v>123.50723825584225</v>
      </c>
      <c r="S73" s="450">
        <v>99.377540989374467</v>
      </c>
      <c r="T73" s="450">
        <v>276.17757076167294</v>
      </c>
      <c r="U73" s="452">
        <v>100.86571473099323</v>
      </c>
      <c r="V73" s="453">
        <v>115.79852040252379</v>
      </c>
    </row>
    <row r="74" spans="1:22" ht="16.5" thickBot="1">
      <c r="A74" s="851"/>
      <c r="B74" s="454" t="s">
        <v>546</v>
      </c>
      <c r="C74" s="455">
        <v>91.593666702838917</v>
      </c>
      <c r="D74" s="456">
        <v>154.65747748419463</v>
      </c>
      <c r="E74" s="456">
        <v>196.3613741360613</v>
      </c>
      <c r="F74" s="457">
        <v>107.33198536945588</v>
      </c>
      <c r="G74" s="457">
        <v>96.623135724841845</v>
      </c>
      <c r="H74" s="457">
        <v>109.94821899025676</v>
      </c>
      <c r="I74" s="457">
        <v>89.78001070877859</v>
      </c>
      <c r="J74" s="457">
        <v>102.60109267980839</v>
      </c>
      <c r="K74" s="457">
        <v>94.371457211923641</v>
      </c>
      <c r="L74" s="458">
        <v>98.206778435420347</v>
      </c>
      <c r="M74" s="457">
        <v>110.34153655043146</v>
      </c>
      <c r="N74" s="456">
        <v>98.95201648196128</v>
      </c>
      <c r="O74" s="456">
        <v>441.76481214666984</v>
      </c>
      <c r="P74" s="457">
        <v>104.9145448831117</v>
      </c>
      <c r="Q74" s="457">
        <v>106.25284404149386</v>
      </c>
      <c r="R74" s="457">
        <v>102.97214547045203</v>
      </c>
      <c r="S74" s="457">
        <v>99.117597047854915</v>
      </c>
      <c r="T74" s="457">
        <v>200.7618580370553</v>
      </c>
      <c r="U74" s="459">
        <v>102.19533095176051</v>
      </c>
      <c r="V74" s="460">
        <v>111.8264967914813</v>
      </c>
    </row>
    <row r="75" spans="1:22">
      <c r="A75" s="849">
        <v>2006</v>
      </c>
      <c r="B75" s="440" t="s">
        <v>536</v>
      </c>
      <c r="C75" s="441">
        <v>96.648876613407026</v>
      </c>
      <c r="D75" s="442">
        <v>141.86117946483665</v>
      </c>
      <c r="E75" s="442">
        <v>145.40006700360286</v>
      </c>
      <c r="F75" s="443">
        <v>114.93658007323525</v>
      </c>
      <c r="G75" s="443">
        <v>133.57345364879203</v>
      </c>
      <c r="H75" s="443">
        <v>123.16997699095751</v>
      </c>
      <c r="I75" s="443">
        <v>96.767653935145646</v>
      </c>
      <c r="J75" s="443">
        <v>407.13049463618734</v>
      </c>
      <c r="K75" s="443">
        <v>86.329851320053592</v>
      </c>
      <c r="L75" s="444">
        <v>170.29059809643283</v>
      </c>
      <c r="M75" s="443">
        <v>103.75995766412558</v>
      </c>
      <c r="N75" s="442">
        <v>152.0095098640098</v>
      </c>
      <c r="O75" s="442">
        <v>545.35344648996954</v>
      </c>
      <c r="P75" s="443">
        <v>99.085215718741992</v>
      </c>
      <c r="Q75" s="443">
        <v>116.30760648273349</v>
      </c>
      <c r="R75" s="443">
        <v>129.06245262508449</v>
      </c>
      <c r="S75" s="443">
        <v>95.763571226781693</v>
      </c>
      <c r="T75" s="443">
        <v>453.39006073488093</v>
      </c>
      <c r="U75" s="445">
        <v>100.10807830814065</v>
      </c>
      <c r="V75" s="446">
        <v>127.39177282010145</v>
      </c>
    </row>
    <row r="76" spans="1:22">
      <c r="A76" s="850"/>
      <c r="B76" s="447" t="s">
        <v>537</v>
      </c>
      <c r="C76" s="448">
        <v>115.86934497438796</v>
      </c>
      <c r="D76" s="449">
        <v>89.565633307456253</v>
      </c>
      <c r="E76" s="449">
        <v>158.52409151735947</v>
      </c>
      <c r="F76" s="450">
        <v>114.49006924993802</v>
      </c>
      <c r="G76" s="450">
        <v>129.03889425593039</v>
      </c>
      <c r="H76" s="450">
        <v>119.53474868746576</v>
      </c>
      <c r="I76" s="450">
        <v>94.673563300191901</v>
      </c>
      <c r="J76" s="450">
        <v>78.556736261979907</v>
      </c>
      <c r="K76" s="450">
        <v>79.927977867975088</v>
      </c>
      <c r="L76" s="451">
        <v>130.44003827181311</v>
      </c>
      <c r="M76" s="450">
        <v>103.29671428958598</v>
      </c>
      <c r="N76" s="449">
        <v>123.00200342680755</v>
      </c>
      <c r="O76" s="449">
        <v>567.1231179976761</v>
      </c>
      <c r="P76" s="450">
        <v>124.0007335398594</v>
      </c>
      <c r="Q76" s="450">
        <v>118.1385179122484</v>
      </c>
      <c r="R76" s="450">
        <v>118.94526040758582</v>
      </c>
      <c r="S76" s="450">
        <v>125.70976191330848</v>
      </c>
      <c r="T76" s="450">
        <v>835.5473430573137</v>
      </c>
      <c r="U76" s="452">
        <v>110.86794490575569</v>
      </c>
      <c r="V76" s="453">
        <v>127.38107251622544</v>
      </c>
    </row>
    <row r="77" spans="1:22">
      <c r="A77" s="850"/>
      <c r="B77" s="447" t="s">
        <v>538</v>
      </c>
      <c r="C77" s="448">
        <v>97.665210944852333</v>
      </c>
      <c r="D77" s="449">
        <v>248.59517290399103</v>
      </c>
      <c r="E77" s="449">
        <v>152.67176711966155</v>
      </c>
      <c r="F77" s="450">
        <v>124.99470899359642</v>
      </c>
      <c r="G77" s="450">
        <v>173.38336489846191</v>
      </c>
      <c r="H77" s="450">
        <v>117.71511036625661</v>
      </c>
      <c r="I77" s="450">
        <v>101.05766307658998</v>
      </c>
      <c r="J77" s="450">
        <v>74.727704356300279</v>
      </c>
      <c r="K77" s="450">
        <v>80.155179393905115</v>
      </c>
      <c r="L77" s="451">
        <v>124.85300515719419</v>
      </c>
      <c r="M77" s="450">
        <v>102.04643006581824</v>
      </c>
      <c r="N77" s="449">
        <v>101.97064433523541</v>
      </c>
      <c r="O77" s="449">
        <v>513.50060510603043</v>
      </c>
      <c r="P77" s="450">
        <v>122.273405573484</v>
      </c>
      <c r="Q77" s="450">
        <v>124.96602317320236</v>
      </c>
      <c r="R77" s="450">
        <v>135.01772305170385</v>
      </c>
      <c r="S77" s="450">
        <v>107.2216438531716</v>
      </c>
      <c r="T77" s="450">
        <v>430.65478628363604</v>
      </c>
      <c r="U77" s="452">
        <v>118.95723963854071</v>
      </c>
      <c r="V77" s="453">
        <v>138.92583231732152</v>
      </c>
    </row>
    <row r="78" spans="1:22">
      <c r="A78" s="850"/>
      <c r="B78" s="447" t="s">
        <v>539</v>
      </c>
      <c r="C78" s="448">
        <v>96.368832119497384</v>
      </c>
      <c r="D78" s="449">
        <v>73.976094217208185</v>
      </c>
      <c r="E78" s="449">
        <v>147.06594008643461</v>
      </c>
      <c r="F78" s="450">
        <v>125.4252629522118</v>
      </c>
      <c r="G78" s="450">
        <v>109.43697982805382</v>
      </c>
      <c r="H78" s="450">
        <v>112.28063838309087</v>
      </c>
      <c r="I78" s="450">
        <v>88.204712832886074</v>
      </c>
      <c r="J78" s="450">
        <v>75.909448605863943</v>
      </c>
      <c r="K78" s="450">
        <v>96.12453378869715</v>
      </c>
      <c r="L78" s="451">
        <v>114.42026814468475</v>
      </c>
      <c r="M78" s="450">
        <v>281.08429452933456</v>
      </c>
      <c r="N78" s="449">
        <v>146.37742396584488</v>
      </c>
      <c r="O78" s="449">
        <v>538.1926402199789</v>
      </c>
      <c r="P78" s="450">
        <v>96.717538755485961</v>
      </c>
      <c r="Q78" s="450">
        <v>122.72526066577902</v>
      </c>
      <c r="R78" s="450">
        <v>141.87411336520353</v>
      </c>
      <c r="S78" s="450">
        <v>98.487381200041824</v>
      </c>
      <c r="T78" s="450">
        <v>468.80355851585188</v>
      </c>
      <c r="U78" s="452">
        <v>259.50474737206565</v>
      </c>
      <c r="V78" s="453">
        <v>123.39032148562083</v>
      </c>
    </row>
    <row r="79" spans="1:22">
      <c r="A79" s="850"/>
      <c r="B79" s="447" t="s">
        <v>40</v>
      </c>
      <c r="C79" s="448">
        <v>88.944105546472372</v>
      </c>
      <c r="D79" s="449">
        <v>120.16578821431666</v>
      </c>
      <c r="E79" s="449">
        <v>138.33721754319109</v>
      </c>
      <c r="F79" s="450">
        <v>149.42666268509004</v>
      </c>
      <c r="G79" s="450">
        <v>53.066643256356521</v>
      </c>
      <c r="H79" s="450">
        <v>107.00376262163594</v>
      </c>
      <c r="I79" s="450">
        <v>87.359024773758591</v>
      </c>
      <c r="J79" s="450">
        <v>71.640815826875055</v>
      </c>
      <c r="K79" s="450">
        <v>97.368602113442734</v>
      </c>
      <c r="L79" s="451">
        <v>117.70655275045334</v>
      </c>
      <c r="M79" s="450">
        <v>101.61269591846379</v>
      </c>
      <c r="N79" s="449">
        <v>116.47066363121986</v>
      </c>
      <c r="O79" s="449">
        <v>531.93034544343072</v>
      </c>
      <c r="P79" s="450">
        <v>97.148025476077976</v>
      </c>
      <c r="Q79" s="450">
        <v>111.7546381027752</v>
      </c>
      <c r="R79" s="450">
        <v>138.90735508883796</v>
      </c>
      <c r="S79" s="450">
        <v>105.62739067931351</v>
      </c>
      <c r="T79" s="450">
        <v>1027.2292271671345</v>
      </c>
      <c r="U79" s="452">
        <v>110.58196687365532</v>
      </c>
      <c r="V79" s="453">
        <v>126.20063236955113</v>
      </c>
    </row>
    <row r="80" spans="1:22">
      <c r="A80" s="850"/>
      <c r="B80" s="447" t="s">
        <v>540</v>
      </c>
      <c r="C80" s="448">
        <v>73.334494738842807</v>
      </c>
      <c r="D80" s="449">
        <v>65.555228423261141</v>
      </c>
      <c r="E80" s="449">
        <v>137.88135024390451</v>
      </c>
      <c r="F80" s="450">
        <v>101.11043735478005</v>
      </c>
      <c r="G80" s="450">
        <v>61.398711508856088</v>
      </c>
      <c r="H80" s="450">
        <v>142.86604008292068</v>
      </c>
      <c r="I80" s="450">
        <v>83.203950838758345</v>
      </c>
      <c r="J80" s="450">
        <v>72.127553012664151</v>
      </c>
      <c r="K80" s="450">
        <v>115.80604660716848</v>
      </c>
      <c r="L80" s="451">
        <v>116.21920422565125</v>
      </c>
      <c r="M80" s="450">
        <v>87.046630071059454</v>
      </c>
      <c r="N80" s="449">
        <v>103.80376853500854</v>
      </c>
      <c r="O80" s="449">
        <v>527.25311918240948</v>
      </c>
      <c r="P80" s="450">
        <v>123.62943874334883</v>
      </c>
      <c r="Q80" s="450">
        <v>116.10135726699994</v>
      </c>
      <c r="R80" s="450">
        <v>125.55238105678123</v>
      </c>
      <c r="S80" s="450">
        <v>110.6751608517863</v>
      </c>
      <c r="T80" s="450">
        <v>221.0245004278334</v>
      </c>
      <c r="U80" s="452">
        <v>123.63501092087868</v>
      </c>
      <c r="V80" s="453">
        <v>114.43227735882465</v>
      </c>
    </row>
    <row r="81" spans="1:22">
      <c r="A81" s="850"/>
      <c r="B81" s="447" t="s">
        <v>541</v>
      </c>
      <c r="C81" s="448">
        <v>72.419708912532528</v>
      </c>
      <c r="D81" s="449">
        <v>74.791204805892733</v>
      </c>
      <c r="E81" s="449">
        <v>230.42865039451024</v>
      </c>
      <c r="F81" s="450">
        <v>119.26650287815943</v>
      </c>
      <c r="G81" s="450">
        <v>97.551739050980402</v>
      </c>
      <c r="H81" s="450">
        <v>152.27079068403017</v>
      </c>
      <c r="I81" s="450">
        <v>84.016741896403531</v>
      </c>
      <c r="J81" s="450">
        <v>72.529336931634603</v>
      </c>
      <c r="K81" s="450">
        <v>99.451867958387183</v>
      </c>
      <c r="L81" s="451">
        <v>109.21082600719036</v>
      </c>
      <c r="M81" s="450">
        <v>88.590867468656825</v>
      </c>
      <c r="N81" s="449">
        <v>115.47608880461111</v>
      </c>
      <c r="O81" s="449">
        <v>499.49203572742874</v>
      </c>
      <c r="P81" s="450">
        <v>123.95230378379283</v>
      </c>
      <c r="Q81" s="450">
        <v>128.0248410627249</v>
      </c>
      <c r="R81" s="450">
        <v>126.63301210400081</v>
      </c>
      <c r="S81" s="450">
        <v>95.153616140905925</v>
      </c>
      <c r="T81" s="450">
        <v>261.18890484408172</v>
      </c>
      <c r="U81" s="452">
        <v>126.88833872300066</v>
      </c>
      <c r="V81" s="453">
        <v>118.04292389882812</v>
      </c>
    </row>
    <row r="82" spans="1:22">
      <c r="A82" s="850"/>
      <c r="B82" s="447" t="s">
        <v>542</v>
      </c>
      <c r="C82" s="448">
        <v>76.087400054328313</v>
      </c>
      <c r="D82" s="449">
        <v>71.615463123019097</v>
      </c>
      <c r="E82" s="449">
        <v>422.72995584770786</v>
      </c>
      <c r="F82" s="450">
        <v>104.0641172058646</v>
      </c>
      <c r="G82" s="450">
        <v>238.07432995737878</v>
      </c>
      <c r="H82" s="450">
        <v>118.56284291774033</v>
      </c>
      <c r="I82" s="450">
        <v>74.793795729467604</v>
      </c>
      <c r="J82" s="450">
        <v>88.976268107519047</v>
      </c>
      <c r="K82" s="450">
        <v>105.55047094411026</v>
      </c>
      <c r="L82" s="451">
        <v>114.15157889196129</v>
      </c>
      <c r="M82" s="450">
        <v>91.090902020968102</v>
      </c>
      <c r="N82" s="449">
        <v>101.2377268799507</v>
      </c>
      <c r="O82" s="449">
        <v>529.53549297108407</v>
      </c>
      <c r="P82" s="450">
        <v>124.42045809243663</v>
      </c>
      <c r="Q82" s="450">
        <v>127.86322198126884</v>
      </c>
      <c r="R82" s="450">
        <v>140.35931853059915</v>
      </c>
      <c r="S82" s="450">
        <v>96.51511062119684</v>
      </c>
      <c r="T82" s="450">
        <v>228.41594976490782</v>
      </c>
      <c r="U82" s="452">
        <v>112.02674802672435</v>
      </c>
      <c r="V82" s="453">
        <v>120.42982932944984</v>
      </c>
    </row>
    <row r="83" spans="1:22">
      <c r="A83" s="850"/>
      <c r="B83" s="447" t="s">
        <v>543</v>
      </c>
      <c r="C83" s="448">
        <v>80.698873126021994</v>
      </c>
      <c r="D83" s="449">
        <v>47.465186311132513</v>
      </c>
      <c r="E83" s="449">
        <v>379.65691370592992</v>
      </c>
      <c r="F83" s="450">
        <v>165.6127410464936</v>
      </c>
      <c r="G83" s="450">
        <v>79.043548608261148</v>
      </c>
      <c r="H83" s="450">
        <v>123.37613592538582</v>
      </c>
      <c r="I83" s="450">
        <v>92.154467206088398</v>
      </c>
      <c r="J83" s="450">
        <v>79.170687582585884</v>
      </c>
      <c r="K83" s="450">
        <v>98.92469176294216</v>
      </c>
      <c r="L83" s="451">
        <v>102.67241558752734</v>
      </c>
      <c r="M83" s="450">
        <v>106.90266510407369</v>
      </c>
      <c r="N83" s="449">
        <v>110.04563218345011</v>
      </c>
      <c r="O83" s="449">
        <v>512.69774267188882</v>
      </c>
      <c r="P83" s="450">
        <v>124.51731760456981</v>
      </c>
      <c r="Q83" s="450">
        <v>115.70038993541945</v>
      </c>
      <c r="R83" s="450">
        <v>117.46894340000711</v>
      </c>
      <c r="S83" s="450">
        <v>101.33161814340674</v>
      </c>
      <c r="T83" s="450">
        <v>271.74426186425518</v>
      </c>
      <c r="U83" s="452">
        <v>123.6833163192447</v>
      </c>
      <c r="V83" s="453">
        <v>113.47699108046673</v>
      </c>
    </row>
    <row r="84" spans="1:22">
      <c r="A84" s="850"/>
      <c r="B84" s="447" t="s">
        <v>544</v>
      </c>
      <c r="C84" s="448">
        <v>72.074069158030412</v>
      </c>
      <c r="D84" s="449">
        <v>67.54309074659777</v>
      </c>
      <c r="E84" s="449">
        <v>191.15468673500155</v>
      </c>
      <c r="F84" s="450">
        <v>107.59083052180712</v>
      </c>
      <c r="G84" s="450">
        <v>228.12915887264396</v>
      </c>
      <c r="H84" s="450">
        <v>102.79623102958575</v>
      </c>
      <c r="I84" s="450">
        <v>102.77348885595507</v>
      </c>
      <c r="J84" s="450">
        <v>86.992333497009298</v>
      </c>
      <c r="K84" s="450">
        <v>102.2160047946154</v>
      </c>
      <c r="L84" s="451">
        <v>90.799441543804434</v>
      </c>
      <c r="M84" s="450">
        <v>116.55331376113922</v>
      </c>
      <c r="N84" s="449">
        <v>116.70964937052487</v>
      </c>
      <c r="O84" s="449">
        <v>530.30385096135979</v>
      </c>
      <c r="P84" s="450">
        <v>124.0007335398594</v>
      </c>
      <c r="Q84" s="450">
        <v>117.06451926708569</v>
      </c>
      <c r="R84" s="450">
        <v>111.25228149897228</v>
      </c>
      <c r="S84" s="450">
        <v>95.962524582927301</v>
      </c>
      <c r="T84" s="450">
        <v>260.01852602639042</v>
      </c>
      <c r="U84" s="452">
        <v>117.18489685458924</v>
      </c>
      <c r="V84" s="453">
        <v>113.40017773299009</v>
      </c>
    </row>
    <row r="85" spans="1:22">
      <c r="A85" s="850"/>
      <c r="B85" s="447" t="s">
        <v>545</v>
      </c>
      <c r="C85" s="448">
        <v>69.926417422495646</v>
      </c>
      <c r="D85" s="449">
        <v>61.513681235723972</v>
      </c>
      <c r="E85" s="449">
        <v>177.78924726421397</v>
      </c>
      <c r="F85" s="450">
        <v>101.74589072391566</v>
      </c>
      <c r="G85" s="450">
        <v>341.08103993101076</v>
      </c>
      <c r="H85" s="450">
        <v>195.31274839717574</v>
      </c>
      <c r="I85" s="450">
        <v>93.552218952739395</v>
      </c>
      <c r="J85" s="450">
        <v>148.08281780477918</v>
      </c>
      <c r="K85" s="450">
        <v>106.12001054908191</v>
      </c>
      <c r="L85" s="451">
        <v>86.534626129633423</v>
      </c>
      <c r="M85" s="450">
        <v>121.55948753980877</v>
      </c>
      <c r="N85" s="449">
        <v>107.62143151495819</v>
      </c>
      <c r="O85" s="449">
        <v>500.28527181364552</v>
      </c>
      <c r="P85" s="450">
        <v>99.893293884878318</v>
      </c>
      <c r="Q85" s="450">
        <v>117.21257881645342</v>
      </c>
      <c r="R85" s="450">
        <v>119.40210070498682</v>
      </c>
      <c r="S85" s="450">
        <v>101.53044398572675</v>
      </c>
      <c r="T85" s="450">
        <v>240.65907055457799</v>
      </c>
      <c r="U85" s="452">
        <v>99.284922404256648</v>
      </c>
      <c r="V85" s="453">
        <v>126.63192772391949</v>
      </c>
    </row>
    <row r="86" spans="1:22" ht="16.5" thickBot="1">
      <c r="A86" s="851"/>
      <c r="B86" s="454" t="s">
        <v>546</v>
      </c>
      <c r="C86" s="455">
        <v>78.710330139569422</v>
      </c>
      <c r="D86" s="456">
        <v>97.483964828749961</v>
      </c>
      <c r="E86" s="456">
        <v>133.5485523783961</v>
      </c>
      <c r="F86" s="457">
        <v>97.381542110166478</v>
      </c>
      <c r="G86" s="457">
        <v>262.31046402726435</v>
      </c>
      <c r="H86" s="457">
        <v>261.17684479396399</v>
      </c>
      <c r="I86" s="457">
        <v>114.37984095469201</v>
      </c>
      <c r="J86" s="457">
        <v>166.29738287607435</v>
      </c>
      <c r="K86" s="457">
        <v>98.40211186686183</v>
      </c>
      <c r="L86" s="458">
        <v>107.88976626116855</v>
      </c>
      <c r="M86" s="457">
        <v>111.69182715360834</v>
      </c>
      <c r="N86" s="456">
        <v>103.87126112315516</v>
      </c>
      <c r="O86" s="456">
        <v>512.23020204958959</v>
      </c>
      <c r="P86" s="457">
        <v>98.924698763546303</v>
      </c>
      <c r="Q86" s="457">
        <v>140.4110051822143</v>
      </c>
      <c r="R86" s="457">
        <v>122.15797339191511</v>
      </c>
      <c r="S86" s="457">
        <v>111.49129635535968</v>
      </c>
      <c r="T86" s="457">
        <v>283.97997088667029</v>
      </c>
      <c r="U86" s="459">
        <v>110.87220425075114</v>
      </c>
      <c r="V86" s="460">
        <v>143.98096109795063</v>
      </c>
    </row>
    <row r="87" spans="1:22">
      <c r="A87" s="850">
        <v>2007</v>
      </c>
      <c r="B87" s="461" t="s">
        <v>536</v>
      </c>
      <c r="C87" s="462">
        <v>100</v>
      </c>
      <c r="D87" s="463">
        <v>100</v>
      </c>
      <c r="E87" s="463">
        <v>100</v>
      </c>
      <c r="F87" s="464">
        <v>100</v>
      </c>
      <c r="G87" s="464">
        <v>100</v>
      </c>
      <c r="H87" s="464">
        <v>100</v>
      </c>
      <c r="I87" s="464">
        <v>100</v>
      </c>
      <c r="J87" s="464">
        <v>100</v>
      </c>
      <c r="K87" s="464">
        <v>100</v>
      </c>
      <c r="L87" s="465">
        <v>100</v>
      </c>
      <c r="M87" s="464">
        <v>100</v>
      </c>
      <c r="N87" s="463">
        <v>100</v>
      </c>
      <c r="O87" s="463">
        <v>100</v>
      </c>
      <c r="P87" s="464">
        <v>100</v>
      </c>
      <c r="Q87" s="464">
        <v>100</v>
      </c>
      <c r="R87" s="464">
        <v>100</v>
      </c>
      <c r="S87" s="464">
        <v>100</v>
      </c>
      <c r="T87" s="464">
        <v>100</v>
      </c>
      <c r="U87" s="466">
        <v>100</v>
      </c>
      <c r="V87" s="467">
        <v>100</v>
      </c>
    </row>
    <row r="88" spans="1:22">
      <c r="A88" s="850"/>
      <c r="B88" s="447" t="s">
        <v>537</v>
      </c>
      <c r="C88" s="448">
        <v>102.82936294520022</v>
      </c>
      <c r="D88" s="449">
        <v>104.99584889350064</v>
      </c>
      <c r="E88" s="449">
        <v>139.98590891948592</v>
      </c>
      <c r="F88" s="450">
        <v>99.464973037794451</v>
      </c>
      <c r="G88" s="450">
        <v>88.186927609764027</v>
      </c>
      <c r="H88" s="450">
        <v>100.90299955029658</v>
      </c>
      <c r="I88" s="450">
        <v>93.177015572069095</v>
      </c>
      <c r="J88" s="450">
        <v>98.709425664274789</v>
      </c>
      <c r="K88" s="450">
        <v>98.152586844394179</v>
      </c>
      <c r="L88" s="451">
        <v>101.96145053639648</v>
      </c>
      <c r="M88" s="450">
        <v>107.88497336224286</v>
      </c>
      <c r="N88" s="449">
        <v>104.99880946140075</v>
      </c>
      <c r="O88" s="449">
        <v>109.00619355726788</v>
      </c>
      <c r="P88" s="450">
        <v>125.13614226542084</v>
      </c>
      <c r="Q88" s="450">
        <v>104.08870087707182</v>
      </c>
      <c r="R88" s="450">
        <v>105.51855973943438</v>
      </c>
      <c r="S88" s="450">
        <v>113.90966994175938</v>
      </c>
      <c r="T88" s="450">
        <v>96.214580183548833</v>
      </c>
      <c r="U88" s="452">
        <v>111.75974173723269</v>
      </c>
      <c r="V88" s="453">
        <v>103.06084406452011</v>
      </c>
    </row>
    <row r="89" spans="1:22">
      <c r="A89" s="850"/>
      <c r="B89" s="447" t="s">
        <v>538</v>
      </c>
      <c r="C89" s="448">
        <v>111.66646365507947</v>
      </c>
      <c r="D89" s="449">
        <v>98.207295057710439</v>
      </c>
      <c r="E89" s="449">
        <v>144.28905568443867</v>
      </c>
      <c r="F89" s="450">
        <v>100.82596034247932</v>
      </c>
      <c r="G89" s="450">
        <v>108.32614238134614</v>
      </c>
      <c r="H89" s="450">
        <v>99.33349903377983</v>
      </c>
      <c r="I89" s="450">
        <v>103.20985728429147</v>
      </c>
      <c r="J89" s="450">
        <v>105.00247506627761</v>
      </c>
      <c r="K89" s="450">
        <v>98.391635981008861</v>
      </c>
      <c r="L89" s="451">
        <v>98.786767154482291</v>
      </c>
      <c r="M89" s="450">
        <v>105.31085074392441</v>
      </c>
      <c r="N89" s="449">
        <v>100.10021842793257</v>
      </c>
      <c r="O89" s="449">
        <v>108.88642334051133</v>
      </c>
      <c r="P89" s="450">
        <v>100.48521312569233</v>
      </c>
      <c r="Q89" s="450">
        <v>102.80871399405829</v>
      </c>
      <c r="R89" s="450">
        <v>110.3569942593392</v>
      </c>
      <c r="S89" s="450">
        <v>104.31141460006884</v>
      </c>
      <c r="T89" s="450">
        <v>114.53058529767667</v>
      </c>
      <c r="U89" s="452">
        <v>104.08444299578167</v>
      </c>
      <c r="V89" s="453">
        <v>104.70492240219843</v>
      </c>
    </row>
    <row r="90" spans="1:22">
      <c r="A90" s="850"/>
      <c r="B90" s="447" t="s">
        <v>539</v>
      </c>
      <c r="C90" s="448">
        <v>113.22165342159359</v>
      </c>
      <c r="D90" s="449">
        <v>110.36317584255421</v>
      </c>
      <c r="E90" s="449">
        <v>141.24437176519098</v>
      </c>
      <c r="F90" s="450">
        <v>103.40346754755716</v>
      </c>
      <c r="G90" s="450">
        <v>104.36025495302491</v>
      </c>
      <c r="H90" s="450">
        <v>99.287581338494306</v>
      </c>
      <c r="I90" s="450">
        <v>104.98591333028546</v>
      </c>
      <c r="J90" s="450">
        <v>104.86736425208582</v>
      </c>
      <c r="K90" s="450">
        <v>98.152586844394179</v>
      </c>
      <c r="L90" s="451">
        <v>101.66033092961797</v>
      </c>
      <c r="M90" s="450">
        <v>108.29160864448085</v>
      </c>
      <c r="N90" s="449">
        <v>101.26364080042758</v>
      </c>
      <c r="O90" s="449">
        <v>106.75701050259882</v>
      </c>
      <c r="P90" s="450">
        <v>101.82615868284624</v>
      </c>
      <c r="Q90" s="450">
        <v>103.34787644483271</v>
      </c>
      <c r="R90" s="450">
        <v>109.89162494655137</v>
      </c>
      <c r="S90" s="450">
        <v>106.49364795353488</v>
      </c>
      <c r="T90" s="450">
        <v>103.27889299281331</v>
      </c>
      <c r="U90" s="452">
        <v>101.01875189956486</v>
      </c>
      <c r="V90" s="453">
        <v>106.18227357744583</v>
      </c>
    </row>
    <row r="91" spans="1:22">
      <c r="A91" s="850"/>
      <c r="B91" s="447" t="s">
        <v>40</v>
      </c>
      <c r="C91" s="448">
        <v>104.27059678901176</v>
      </c>
      <c r="D91" s="449">
        <v>110.36780580804569</v>
      </c>
      <c r="E91" s="449">
        <v>141.73895722170806</v>
      </c>
      <c r="F91" s="450">
        <v>104.27924541743788</v>
      </c>
      <c r="G91" s="450">
        <v>104.35390687520891</v>
      </c>
      <c r="H91" s="450">
        <v>96.309337461178359</v>
      </c>
      <c r="I91" s="450">
        <v>104.85757045987175</v>
      </c>
      <c r="J91" s="450">
        <v>105.00247506627761</v>
      </c>
      <c r="K91" s="450">
        <v>97.672107667392197</v>
      </c>
      <c r="L91" s="451">
        <v>101.58087074627936</v>
      </c>
      <c r="M91" s="450">
        <v>108.54910394253643</v>
      </c>
      <c r="N91" s="449">
        <v>100.7919159681003</v>
      </c>
      <c r="O91" s="449">
        <v>105.41984816875282</v>
      </c>
      <c r="P91" s="450">
        <v>107.01316764599773</v>
      </c>
      <c r="Q91" s="450">
        <v>103.64036497018635</v>
      </c>
      <c r="R91" s="450">
        <v>107.87102890620729</v>
      </c>
      <c r="S91" s="450">
        <v>101.32438598638497</v>
      </c>
      <c r="T91" s="450">
        <v>101.8542084262717</v>
      </c>
      <c r="U91" s="452">
        <v>100.10404241493364</v>
      </c>
      <c r="V91" s="453">
        <v>104.30202422208281</v>
      </c>
    </row>
    <row r="92" spans="1:22">
      <c r="A92" s="850"/>
      <c r="B92" s="447" t="s">
        <v>540</v>
      </c>
      <c r="C92" s="448">
        <v>107.54523054346987</v>
      </c>
      <c r="D92" s="449">
        <v>97.502322694400263</v>
      </c>
      <c r="E92" s="449">
        <v>141.08705589066238</v>
      </c>
      <c r="F92" s="450">
        <v>108.77987886809863</v>
      </c>
      <c r="G92" s="450">
        <v>107.69544555794273</v>
      </c>
      <c r="H92" s="450">
        <v>95.359724269365373</v>
      </c>
      <c r="I92" s="450">
        <v>94.016786975269611</v>
      </c>
      <c r="J92" s="450">
        <v>104.76665775720816</v>
      </c>
      <c r="K92" s="450">
        <v>93.164769148180383</v>
      </c>
      <c r="L92" s="451">
        <v>102.73335868011884</v>
      </c>
      <c r="M92" s="450">
        <v>98.118356327140845</v>
      </c>
      <c r="N92" s="449">
        <v>102.22567628986599</v>
      </c>
      <c r="O92" s="449">
        <v>118.02038534180933</v>
      </c>
      <c r="P92" s="450">
        <v>105.7244609748698</v>
      </c>
      <c r="Q92" s="450">
        <v>106.66878105810787</v>
      </c>
      <c r="R92" s="450">
        <v>113.02318369794553</v>
      </c>
      <c r="S92" s="450">
        <v>115.73544493498051</v>
      </c>
      <c r="T92" s="450">
        <v>116.52898870615918</v>
      </c>
      <c r="U92" s="452">
        <v>108.70999947986698</v>
      </c>
      <c r="V92" s="453">
        <v>105.48630272415772</v>
      </c>
    </row>
    <row r="93" spans="1:22">
      <c r="A93" s="850"/>
      <c r="B93" s="447" t="s">
        <v>541</v>
      </c>
      <c r="C93" s="448">
        <v>131.55268558707235</v>
      </c>
      <c r="D93" s="449">
        <v>102.3955155662933</v>
      </c>
      <c r="E93" s="449">
        <v>143.76225288201789</v>
      </c>
      <c r="F93" s="450">
        <v>106.57485810803446</v>
      </c>
      <c r="G93" s="450">
        <v>97.067950922705407</v>
      </c>
      <c r="H93" s="450">
        <v>98.889128402589364</v>
      </c>
      <c r="I93" s="450">
        <v>82.148849455005589</v>
      </c>
      <c r="J93" s="450">
        <v>80.587343000670145</v>
      </c>
      <c r="K93" s="450">
        <v>108.8576997271815</v>
      </c>
      <c r="L93" s="451">
        <v>98.888976272432259</v>
      </c>
      <c r="M93" s="450">
        <v>104.19107845745171</v>
      </c>
      <c r="N93" s="449">
        <v>101.20182614206171</v>
      </c>
      <c r="O93" s="449">
        <v>111.13979406805174</v>
      </c>
      <c r="P93" s="450">
        <v>105.8265411139221</v>
      </c>
      <c r="Q93" s="450">
        <v>106.50598938502431</v>
      </c>
      <c r="R93" s="450">
        <v>110.15589363557443</v>
      </c>
      <c r="S93" s="450">
        <v>113.18796381926994</v>
      </c>
      <c r="T93" s="450">
        <v>86.537223111642049</v>
      </c>
      <c r="U93" s="452">
        <v>96.849644506337427</v>
      </c>
      <c r="V93" s="453">
        <v>104.0943720848687</v>
      </c>
    </row>
    <row r="94" spans="1:22">
      <c r="A94" s="850"/>
      <c r="B94" s="447" t="s">
        <v>542</v>
      </c>
      <c r="C94" s="448">
        <v>114.22808538661825</v>
      </c>
      <c r="D94" s="449">
        <v>102.14046397168993</v>
      </c>
      <c r="E94" s="449">
        <v>144.73521498652232</v>
      </c>
      <c r="F94" s="450">
        <v>110.64828248029302</v>
      </c>
      <c r="G94" s="450">
        <v>90.806027789955252</v>
      </c>
      <c r="H94" s="450">
        <v>100.75431743249236</v>
      </c>
      <c r="I94" s="450">
        <v>91.188586939840988</v>
      </c>
      <c r="J94" s="450">
        <v>80.773918859417577</v>
      </c>
      <c r="K94" s="450">
        <v>96.225738986360582</v>
      </c>
      <c r="L94" s="451">
        <v>100.47358746224442</v>
      </c>
      <c r="M94" s="450">
        <v>102.50907210302144</v>
      </c>
      <c r="N94" s="449">
        <v>101.20445421927411</v>
      </c>
      <c r="O94" s="449">
        <v>116.97660053136653</v>
      </c>
      <c r="P94" s="450">
        <v>103.51919250834173</v>
      </c>
      <c r="Q94" s="450">
        <v>110.51294961523824</v>
      </c>
      <c r="R94" s="450">
        <v>105.64357139250298</v>
      </c>
      <c r="S94" s="450">
        <v>111.93232689912233</v>
      </c>
      <c r="T94" s="450">
        <v>96.756832985406334</v>
      </c>
      <c r="U94" s="452">
        <v>102.86943200382252</v>
      </c>
      <c r="V94" s="453">
        <v>104.27629527562331</v>
      </c>
    </row>
    <row r="95" spans="1:22">
      <c r="A95" s="850"/>
      <c r="B95" s="447" t="s">
        <v>543</v>
      </c>
      <c r="C95" s="448">
        <v>122.85533268861533</v>
      </c>
      <c r="D95" s="449">
        <v>100.86735349263267</v>
      </c>
      <c r="E95" s="449">
        <v>144.20247435473414</v>
      </c>
      <c r="F95" s="450">
        <v>104.69878117479496</v>
      </c>
      <c r="G95" s="450">
        <v>104.48893969791025</v>
      </c>
      <c r="H95" s="450">
        <v>106.22495448494379</v>
      </c>
      <c r="I95" s="450">
        <v>106.29429867050335</v>
      </c>
      <c r="J95" s="450">
        <v>62.247863858899287</v>
      </c>
      <c r="K95" s="450">
        <v>100.31966993848536</v>
      </c>
      <c r="L95" s="451">
        <v>102.7889677511259</v>
      </c>
      <c r="M95" s="450">
        <v>104.53824584430839</v>
      </c>
      <c r="N95" s="449">
        <v>105.09634025853951</v>
      </c>
      <c r="O95" s="449">
        <v>104.24880864837871</v>
      </c>
      <c r="P95" s="450">
        <v>110.58990922343621</v>
      </c>
      <c r="Q95" s="450">
        <v>113.81510106899448</v>
      </c>
      <c r="R95" s="450">
        <v>112.75604471548588</v>
      </c>
      <c r="S95" s="450">
        <v>121.26780298819985</v>
      </c>
      <c r="T95" s="450">
        <v>105.99759590158904</v>
      </c>
      <c r="U95" s="452">
        <v>107.02171503114498</v>
      </c>
      <c r="V95" s="453">
        <v>110.74176158767585</v>
      </c>
    </row>
    <row r="96" spans="1:22">
      <c r="A96" s="850"/>
      <c r="B96" s="447" t="s">
        <v>544</v>
      </c>
      <c r="C96" s="448">
        <v>112.44733241601179</v>
      </c>
      <c r="D96" s="449">
        <v>103.34453871295364</v>
      </c>
      <c r="E96" s="449">
        <v>144.22724720901371</v>
      </c>
      <c r="F96" s="450">
        <v>97.911053440712791</v>
      </c>
      <c r="G96" s="450">
        <v>110.68097653043348</v>
      </c>
      <c r="H96" s="450">
        <v>100.58659497344863</v>
      </c>
      <c r="I96" s="450">
        <v>100.17582319585274</v>
      </c>
      <c r="J96" s="450">
        <v>84.582325962104463</v>
      </c>
      <c r="K96" s="450">
        <v>103.33504381524364</v>
      </c>
      <c r="L96" s="451">
        <v>106.37289564791115</v>
      </c>
      <c r="M96" s="450">
        <v>106.1602281293183</v>
      </c>
      <c r="N96" s="449">
        <v>106.01361058401521</v>
      </c>
      <c r="O96" s="449">
        <v>108.57472615539517</v>
      </c>
      <c r="P96" s="450">
        <v>106.66401748956036</v>
      </c>
      <c r="Q96" s="450">
        <v>110.6013188778348</v>
      </c>
      <c r="R96" s="450">
        <v>112.87764907887147</v>
      </c>
      <c r="S96" s="450">
        <v>123.60886677254155</v>
      </c>
      <c r="T96" s="450">
        <v>89.938051825994407</v>
      </c>
      <c r="U96" s="452">
        <v>105.68269299324035</v>
      </c>
      <c r="V96" s="453">
        <v>108.65976848263564</v>
      </c>
    </row>
    <row r="97" spans="1:22">
      <c r="A97" s="850"/>
      <c r="B97" s="447" t="s">
        <v>545</v>
      </c>
      <c r="C97" s="448">
        <v>131.97537522224789</v>
      </c>
      <c r="D97" s="449">
        <v>109.39626810533382</v>
      </c>
      <c r="E97" s="449">
        <v>144.00345194970294</v>
      </c>
      <c r="F97" s="450">
        <v>96.710704883372145</v>
      </c>
      <c r="G97" s="450">
        <v>99.822490073250933</v>
      </c>
      <c r="H97" s="450">
        <v>101.67601451763727</v>
      </c>
      <c r="I97" s="450">
        <v>108.54661433553623</v>
      </c>
      <c r="J97" s="450">
        <v>84.407590137653202</v>
      </c>
      <c r="K97" s="450">
        <v>104.37547931172891</v>
      </c>
      <c r="L97" s="451">
        <v>103.70111939894356</v>
      </c>
      <c r="M97" s="450">
        <v>104.97938855078951</v>
      </c>
      <c r="N97" s="449">
        <v>102.12298140421193</v>
      </c>
      <c r="O97" s="449">
        <v>103.4820339816462</v>
      </c>
      <c r="P97" s="450">
        <v>103.23603695802579</v>
      </c>
      <c r="Q97" s="450">
        <v>110.21747032278374</v>
      </c>
      <c r="R97" s="450">
        <v>113.998119490682</v>
      </c>
      <c r="S97" s="450">
        <v>142.57889658326081</v>
      </c>
      <c r="T97" s="450">
        <v>105.94950532576188</v>
      </c>
      <c r="U97" s="452">
        <v>103.92768650705816</v>
      </c>
      <c r="V97" s="453">
        <v>113.64021262835873</v>
      </c>
    </row>
    <row r="98" spans="1:22" ht="16.5" thickBot="1">
      <c r="A98" s="850"/>
      <c r="B98" s="468" t="s">
        <v>546</v>
      </c>
      <c r="C98" s="469">
        <v>140.90762402384044</v>
      </c>
      <c r="D98" s="470">
        <v>110.08134344484979</v>
      </c>
      <c r="E98" s="470">
        <v>177.20620977867785</v>
      </c>
      <c r="F98" s="471">
        <v>97.97499791879811</v>
      </c>
      <c r="G98" s="471">
        <v>96.316173834366836</v>
      </c>
      <c r="H98" s="471">
        <v>101.91795973425397</v>
      </c>
      <c r="I98" s="471">
        <v>111.88139157829015</v>
      </c>
      <c r="J98" s="471">
        <v>84.117996085958112</v>
      </c>
      <c r="K98" s="471">
        <v>102.87514734138969</v>
      </c>
      <c r="L98" s="472">
        <v>107.26497822592285</v>
      </c>
      <c r="M98" s="471">
        <v>103.08971664362549</v>
      </c>
      <c r="N98" s="470">
        <v>101.76643830702542</v>
      </c>
      <c r="O98" s="470">
        <v>108.41922384046185</v>
      </c>
      <c r="P98" s="471">
        <v>103.91235712319344</v>
      </c>
      <c r="Q98" s="471">
        <v>107.12671851910261</v>
      </c>
      <c r="R98" s="471">
        <v>126.49366678552563</v>
      </c>
      <c r="S98" s="471">
        <v>103.97150182726642</v>
      </c>
      <c r="T98" s="471">
        <v>91.648865070579049</v>
      </c>
      <c r="U98" s="473">
        <v>99.367801419320244</v>
      </c>
      <c r="V98" s="474">
        <v>112.50723662092616</v>
      </c>
    </row>
    <row r="99" spans="1:22">
      <c r="A99" s="849">
        <v>2008</v>
      </c>
      <c r="B99" s="440" t="s">
        <v>536</v>
      </c>
      <c r="C99" s="441">
        <v>120.09602596968632</v>
      </c>
      <c r="D99" s="442">
        <v>97.511748818864405</v>
      </c>
      <c r="E99" s="442">
        <v>141.08705589066238</v>
      </c>
      <c r="F99" s="443">
        <v>108.58579075641839</v>
      </c>
      <c r="G99" s="443">
        <v>107.69544555794273</v>
      </c>
      <c r="H99" s="443">
        <v>95.036870094792704</v>
      </c>
      <c r="I99" s="443">
        <v>94.040850457638825</v>
      </c>
      <c r="J99" s="443">
        <v>104.76665775720816</v>
      </c>
      <c r="K99" s="443">
        <v>93.164769148180383</v>
      </c>
      <c r="L99" s="444">
        <v>102.73335868011884</v>
      </c>
      <c r="M99" s="443">
        <v>98.118356327140845</v>
      </c>
      <c r="N99" s="442">
        <v>102.22567628986599</v>
      </c>
      <c r="O99" s="442">
        <v>118.02038534180933</v>
      </c>
      <c r="P99" s="443">
        <v>105.7244609748698</v>
      </c>
      <c r="Q99" s="443">
        <v>106.69841092248606</v>
      </c>
      <c r="R99" s="443">
        <v>113.02318369794553</v>
      </c>
      <c r="S99" s="443">
        <v>115.73544493498051</v>
      </c>
      <c r="T99" s="443">
        <v>116.52898870615918</v>
      </c>
      <c r="U99" s="445">
        <v>108.70999947986698</v>
      </c>
      <c r="V99" s="446">
        <v>106.18147292907879</v>
      </c>
    </row>
    <row r="100" spans="1:22">
      <c r="A100" s="850"/>
      <c r="B100" s="447" t="s">
        <v>537</v>
      </c>
      <c r="C100" s="448">
        <v>135.81941414962412</v>
      </c>
      <c r="D100" s="449">
        <v>102.36371387682262</v>
      </c>
      <c r="E100" s="449">
        <v>143.76225288201789</v>
      </c>
      <c r="F100" s="450">
        <v>104.76224136731589</v>
      </c>
      <c r="G100" s="450">
        <v>97.067950922705407</v>
      </c>
      <c r="H100" s="450">
        <v>98.881125292078423</v>
      </c>
      <c r="I100" s="450">
        <v>82.148849455005589</v>
      </c>
      <c r="J100" s="450">
        <v>80.587343000670145</v>
      </c>
      <c r="K100" s="450">
        <v>108.8576997271815</v>
      </c>
      <c r="L100" s="451">
        <v>98.888976272432259</v>
      </c>
      <c r="M100" s="450">
        <v>104.19107845745171</v>
      </c>
      <c r="N100" s="449">
        <v>101.20182614206171</v>
      </c>
      <c r="O100" s="449">
        <v>111.13979406805174</v>
      </c>
      <c r="P100" s="450">
        <v>105.8265411139221</v>
      </c>
      <c r="Q100" s="450">
        <v>106.53561924940252</v>
      </c>
      <c r="R100" s="450">
        <v>110.5878171626423</v>
      </c>
      <c r="S100" s="450">
        <v>113.18796381926994</v>
      </c>
      <c r="T100" s="450">
        <v>86.537223111642049</v>
      </c>
      <c r="U100" s="452">
        <v>96.849644506337427</v>
      </c>
      <c r="V100" s="453">
        <v>104.3664533495171</v>
      </c>
    </row>
    <row r="101" spans="1:22">
      <c r="A101" s="850"/>
      <c r="B101" s="447" t="s">
        <v>538</v>
      </c>
      <c r="C101" s="448">
        <v>115.89260857157618</v>
      </c>
      <c r="D101" s="449">
        <v>102.10917453018898</v>
      </c>
      <c r="E101" s="449">
        <v>144.73521498652232</v>
      </c>
      <c r="F101" s="450">
        <v>108.30975212259754</v>
      </c>
      <c r="G101" s="450">
        <v>90.806027789955252</v>
      </c>
      <c r="H101" s="450">
        <v>100.73833046757342</v>
      </c>
      <c r="I101" s="450">
        <v>93.347490718031736</v>
      </c>
      <c r="J101" s="450">
        <v>80.773918859417577</v>
      </c>
      <c r="K101" s="450">
        <v>96.225738986360582</v>
      </c>
      <c r="L101" s="451">
        <v>100.47358746224442</v>
      </c>
      <c r="M101" s="450">
        <v>102.50907210302144</v>
      </c>
      <c r="N101" s="449">
        <v>101.20445421927411</v>
      </c>
      <c r="O101" s="449">
        <v>116.97660053136653</v>
      </c>
      <c r="P101" s="450">
        <v>103.51919250834173</v>
      </c>
      <c r="Q101" s="450">
        <v>110.54257947961644</v>
      </c>
      <c r="R101" s="450">
        <v>105.51855973943438</v>
      </c>
      <c r="S101" s="450">
        <v>113.90966994175938</v>
      </c>
      <c r="T101" s="450">
        <v>96.214580183548833</v>
      </c>
      <c r="U101" s="452">
        <v>111.75974173723269</v>
      </c>
      <c r="V101" s="453">
        <v>104.87307049329578</v>
      </c>
    </row>
    <row r="102" spans="1:22">
      <c r="A102" s="850"/>
      <c r="B102" s="447" t="s">
        <v>539</v>
      </c>
      <c r="C102" s="448">
        <v>121.03508218186452</v>
      </c>
      <c r="D102" s="449">
        <v>100.82647373958582</v>
      </c>
      <c r="E102" s="449">
        <v>144.20247435473414</v>
      </c>
      <c r="F102" s="450">
        <v>102.31170473449552</v>
      </c>
      <c r="G102" s="450">
        <v>104.48893969791025</v>
      </c>
      <c r="H102" s="450">
        <v>106.22497126283672</v>
      </c>
      <c r="I102" s="450">
        <v>107.18251809005194</v>
      </c>
      <c r="J102" s="450">
        <v>62.247863858899287</v>
      </c>
      <c r="K102" s="450">
        <v>100.31966993848536</v>
      </c>
      <c r="L102" s="451">
        <v>102.7889677511259</v>
      </c>
      <c r="M102" s="450">
        <v>104.53824584430839</v>
      </c>
      <c r="N102" s="449">
        <v>105.09634025853951</v>
      </c>
      <c r="O102" s="449">
        <v>104.24880864837871</v>
      </c>
      <c r="P102" s="450">
        <v>110.58990922343621</v>
      </c>
      <c r="Q102" s="450">
        <v>112.28480566148272</v>
      </c>
      <c r="R102" s="450">
        <v>112.75604471548588</v>
      </c>
      <c r="S102" s="450">
        <v>111.93232689912233</v>
      </c>
      <c r="T102" s="450">
        <v>96.756832985406334</v>
      </c>
      <c r="U102" s="452">
        <v>102.86943200382252</v>
      </c>
      <c r="V102" s="453">
        <v>107.78935402751445</v>
      </c>
    </row>
    <row r="103" spans="1:22">
      <c r="A103" s="850"/>
      <c r="B103" s="447" t="s">
        <v>40</v>
      </c>
      <c r="C103" s="448">
        <v>115.58978501194714</v>
      </c>
      <c r="D103" s="449">
        <v>103.60354467972341</v>
      </c>
      <c r="E103" s="449">
        <v>144.22724720901371</v>
      </c>
      <c r="F103" s="450">
        <v>95.859317700133587</v>
      </c>
      <c r="G103" s="450">
        <v>110.68097653043348</v>
      </c>
      <c r="H103" s="450">
        <v>100.58615684856848</v>
      </c>
      <c r="I103" s="450">
        <v>100.18007214605801</v>
      </c>
      <c r="J103" s="450">
        <v>84.582325962104463</v>
      </c>
      <c r="K103" s="450">
        <v>103.33504381524364</v>
      </c>
      <c r="L103" s="451">
        <v>106.37289564791115</v>
      </c>
      <c r="M103" s="450">
        <v>106.1602281293183</v>
      </c>
      <c r="N103" s="449">
        <v>106.01361058401521</v>
      </c>
      <c r="O103" s="449">
        <v>108.57472615539517</v>
      </c>
      <c r="P103" s="450">
        <v>106.66401748956036</v>
      </c>
      <c r="Q103" s="450">
        <v>110.6013188778348</v>
      </c>
      <c r="R103" s="450">
        <v>260.59120423716035</v>
      </c>
      <c r="S103" s="450">
        <v>57.494270840710868</v>
      </c>
      <c r="T103" s="450">
        <v>168.05763558676102</v>
      </c>
      <c r="U103" s="452">
        <v>223.53981024369992</v>
      </c>
      <c r="V103" s="453">
        <v>132.98835828295236</v>
      </c>
    </row>
    <row r="104" spans="1:22">
      <c r="A104" s="850"/>
      <c r="B104" s="447" t="s">
        <v>540</v>
      </c>
      <c r="C104" s="448">
        <v>133.01340200921317</v>
      </c>
      <c r="D104" s="449">
        <v>107.29677002306799</v>
      </c>
      <c r="E104" s="449">
        <v>144.00345194970294</v>
      </c>
      <c r="F104" s="450">
        <v>94.917416497493605</v>
      </c>
      <c r="G104" s="450">
        <v>98.125808706556896</v>
      </c>
      <c r="H104" s="450">
        <v>101.70372337122308</v>
      </c>
      <c r="I104" s="450">
        <v>108.17997426647972</v>
      </c>
      <c r="J104" s="450">
        <v>84.407590137653202</v>
      </c>
      <c r="K104" s="450">
        <v>104.37547931172891</v>
      </c>
      <c r="L104" s="451">
        <v>103.70111939894356</v>
      </c>
      <c r="M104" s="450">
        <v>104.97938855078951</v>
      </c>
      <c r="N104" s="449">
        <v>102.12298140421193</v>
      </c>
      <c r="O104" s="449">
        <v>103.4820339816462</v>
      </c>
      <c r="P104" s="450">
        <v>103.23603695802579</v>
      </c>
      <c r="Q104" s="450">
        <v>110.52096316176146</v>
      </c>
      <c r="R104" s="450">
        <v>112.75604471548588</v>
      </c>
      <c r="S104" s="450">
        <v>121.26780298819985</v>
      </c>
      <c r="T104" s="450">
        <v>105.99759590158904</v>
      </c>
      <c r="U104" s="452">
        <v>107.02171503114498</v>
      </c>
      <c r="V104" s="453">
        <v>110.66702964845175</v>
      </c>
    </row>
    <row r="105" spans="1:22">
      <c r="A105" s="850"/>
      <c r="B105" s="447" t="s">
        <v>541</v>
      </c>
      <c r="C105" s="448">
        <v>141.83848264833017</v>
      </c>
      <c r="D105" s="449">
        <v>110.1754309629508</v>
      </c>
      <c r="E105" s="449">
        <v>177.20620977867785</v>
      </c>
      <c r="F105" s="450">
        <v>96.191587238608548</v>
      </c>
      <c r="G105" s="450">
        <v>94.625870969051348</v>
      </c>
      <c r="H105" s="450">
        <v>101.82866122211922</v>
      </c>
      <c r="I105" s="450">
        <v>285.47943956583413</v>
      </c>
      <c r="J105" s="450">
        <v>84.117996085958112</v>
      </c>
      <c r="K105" s="450">
        <v>102.87514734138969</v>
      </c>
      <c r="L105" s="451">
        <v>107.26497822592285</v>
      </c>
      <c r="M105" s="450">
        <v>103.08971664362549</v>
      </c>
      <c r="N105" s="449">
        <v>101.76643830702542</v>
      </c>
      <c r="O105" s="449">
        <v>108.41922384046185</v>
      </c>
      <c r="P105" s="450">
        <v>103.91235712319344</v>
      </c>
      <c r="Q105" s="450">
        <v>107.12671851910261</v>
      </c>
      <c r="R105" s="450">
        <v>110.05359626920182</v>
      </c>
      <c r="S105" s="450">
        <v>106.49364795353488</v>
      </c>
      <c r="T105" s="450">
        <v>103.27889299281331</v>
      </c>
      <c r="U105" s="452">
        <v>101.01875189956486</v>
      </c>
      <c r="V105" s="453">
        <v>135.47766550288495</v>
      </c>
    </row>
    <row r="106" spans="1:22">
      <c r="A106" s="850"/>
      <c r="B106" s="447" t="s">
        <v>542</v>
      </c>
      <c r="C106" s="448">
        <v>114.81297105580039</v>
      </c>
      <c r="D106" s="449">
        <v>105.05412741373036</v>
      </c>
      <c r="E106" s="449">
        <v>137.44154829871582</v>
      </c>
      <c r="F106" s="450">
        <v>98.947546891318964</v>
      </c>
      <c r="G106" s="450">
        <v>88.186927609764027</v>
      </c>
      <c r="H106" s="450">
        <v>101.00731898631869</v>
      </c>
      <c r="I106" s="450">
        <v>93.177015572069095</v>
      </c>
      <c r="J106" s="450">
        <v>98.709425664274789</v>
      </c>
      <c r="K106" s="450">
        <v>98.152586844394179</v>
      </c>
      <c r="L106" s="451">
        <v>101.96145053639648</v>
      </c>
      <c r="M106" s="450">
        <v>107.88497336224286</v>
      </c>
      <c r="N106" s="449">
        <v>104.99880946140075</v>
      </c>
      <c r="O106" s="449">
        <v>109.00619355726788</v>
      </c>
      <c r="P106" s="450">
        <v>125.13614226542084</v>
      </c>
      <c r="Q106" s="450">
        <v>104.27136028220119</v>
      </c>
      <c r="R106" s="450">
        <v>112.87764907887147</v>
      </c>
      <c r="S106" s="450">
        <v>123.60886677254155</v>
      </c>
      <c r="T106" s="450">
        <v>89.938051825994407</v>
      </c>
      <c r="U106" s="452">
        <v>105.68269299324035</v>
      </c>
      <c r="V106" s="453">
        <v>106.33504478975577</v>
      </c>
    </row>
    <row r="107" spans="1:22">
      <c r="A107" s="850"/>
      <c r="B107" s="447" t="s">
        <v>543</v>
      </c>
      <c r="C107" s="448">
        <v>114.19820548441086</v>
      </c>
      <c r="D107" s="449">
        <v>98.20130919621279</v>
      </c>
      <c r="E107" s="449">
        <v>144.28905568443867</v>
      </c>
      <c r="F107" s="450">
        <v>99.853457669454556</v>
      </c>
      <c r="G107" s="450">
        <v>108.32614238134614</v>
      </c>
      <c r="H107" s="450">
        <v>99.316424815190246</v>
      </c>
      <c r="I107" s="450">
        <v>103.20985728429147</v>
      </c>
      <c r="J107" s="450">
        <v>105.00247506627761</v>
      </c>
      <c r="K107" s="450">
        <v>98.391635981008861</v>
      </c>
      <c r="L107" s="451">
        <v>98.786767154482291</v>
      </c>
      <c r="M107" s="450">
        <v>105.31085074392441</v>
      </c>
      <c r="N107" s="449">
        <v>100.10021842793257</v>
      </c>
      <c r="O107" s="449">
        <v>108.88642334051133</v>
      </c>
      <c r="P107" s="450">
        <v>100.48521312569233</v>
      </c>
      <c r="Q107" s="450">
        <v>102.83834385843647</v>
      </c>
      <c r="R107" s="450">
        <v>108.03300022885776</v>
      </c>
      <c r="S107" s="450">
        <v>101.32438598638497</v>
      </c>
      <c r="T107" s="450">
        <v>101.8542084262717</v>
      </c>
      <c r="U107" s="452">
        <v>100.10404241493364</v>
      </c>
      <c r="V107" s="453">
        <v>103.85406214781469</v>
      </c>
    </row>
    <row r="108" spans="1:22">
      <c r="A108" s="850"/>
      <c r="B108" s="447" t="s">
        <v>544</v>
      </c>
      <c r="C108" s="448">
        <v>115.74733177835637</v>
      </c>
      <c r="D108" s="449">
        <v>110.26685130762473</v>
      </c>
      <c r="E108" s="449">
        <v>141.24437176519098</v>
      </c>
      <c r="F108" s="450">
        <v>102.07184908973211</v>
      </c>
      <c r="G108" s="450">
        <v>104.36025495302491</v>
      </c>
      <c r="H108" s="450">
        <v>99.180036036674423</v>
      </c>
      <c r="I108" s="450">
        <v>106.28080360692232</v>
      </c>
      <c r="J108" s="450">
        <v>104.86736425208582</v>
      </c>
      <c r="K108" s="450">
        <v>98.919581140828129</v>
      </c>
      <c r="L108" s="451">
        <v>101.66033092961797</v>
      </c>
      <c r="M108" s="450">
        <v>108.29160864448085</v>
      </c>
      <c r="N108" s="449">
        <v>101.26364080042758</v>
      </c>
      <c r="O108" s="449">
        <v>106.75701050259882</v>
      </c>
      <c r="P108" s="450">
        <v>101.82615868284624</v>
      </c>
      <c r="Q108" s="450">
        <v>103.22447676845972</v>
      </c>
      <c r="R108" s="450">
        <v>114.26807169509944</v>
      </c>
      <c r="S108" s="450">
        <v>142.57889658326081</v>
      </c>
      <c r="T108" s="450">
        <v>105.94950532576188</v>
      </c>
      <c r="U108" s="452">
        <v>103.92768650705816</v>
      </c>
      <c r="V108" s="453">
        <v>111.6238287695373</v>
      </c>
    </row>
    <row r="109" spans="1:22">
      <c r="A109" s="850"/>
      <c r="B109" s="447" t="s">
        <v>545</v>
      </c>
      <c r="C109" s="448">
        <v>115.72819895111869</v>
      </c>
      <c r="D109" s="449">
        <v>110.25266679385793</v>
      </c>
      <c r="E109" s="449">
        <v>141.24437176519098</v>
      </c>
      <c r="F109" s="450">
        <v>103.42358405282398</v>
      </c>
      <c r="G109" s="450">
        <v>104.35390687520891</v>
      </c>
      <c r="H109" s="450">
        <v>96.157163736145847</v>
      </c>
      <c r="I109" s="450">
        <v>106.15246073650862</v>
      </c>
      <c r="J109" s="450">
        <v>104.86736425208582</v>
      </c>
      <c r="K109" s="450">
        <v>97.672107667392197</v>
      </c>
      <c r="L109" s="451">
        <v>101.58087074627936</v>
      </c>
      <c r="M109" s="450">
        <v>108.54910394253643</v>
      </c>
      <c r="N109" s="449">
        <v>100.7919159681003</v>
      </c>
      <c r="O109" s="449">
        <v>105.41984816875282</v>
      </c>
      <c r="P109" s="450">
        <v>107.01316764599773</v>
      </c>
      <c r="Q109" s="450">
        <v>103.51696529381336</v>
      </c>
      <c r="R109" s="450">
        <v>113.02318369794553</v>
      </c>
      <c r="S109" s="450">
        <v>115.73544493498051</v>
      </c>
      <c r="T109" s="450">
        <v>116.52898870615918</v>
      </c>
      <c r="U109" s="452">
        <v>108.70999947986698</v>
      </c>
      <c r="V109" s="453">
        <v>108.02636222526333</v>
      </c>
    </row>
    <row r="110" spans="1:22" ht="16.5" thickBot="1">
      <c r="A110" s="851"/>
      <c r="B110" s="454" t="s">
        <v>546</v>
      </c>
      <c r="C110" s="455">
        <v>104.27059678901176</v>
      </c>
      <c r="D110" s="456">
        <v>110.36780580804569</v>
      </c>
      <c r="E110" s="456">
        <v>141.73895722170806</v>
      </c>
      <c r="F110" s="457">
        <v>104.27924541743788</v>
      </c>
      <c r="G110" s="457">
        <v>104.35390687520891</v>
      </c>
      <c r="H110" s="457">
        <v>96.309337461178359</v>
      </c>
      <c r="I110" s="457">
        <v>104.85757045987175</v>
      </c>
      <c r="J110" s="457">
        <v>104.86736425208582</v>
      </c>
      <c r="K110" s="457">
        <v>97.672107667392197</v>
      </c>
      <c r="L110" s="458">
        <v>101.58087074627936</v>
      </c>
      <c r="M110" s="457">
        <v>108.54910394253643</v>
      </c>
      <c r="N110" s="456">
        <v>100.7919159681003</v>
      </c>
      <c r="O110" s="456">
        <v>105.41984816875282</v>
      </c>
      <c r="P110" s="457">
        <v>107.01316764599773</v>
      </c>
      <c r="Q110" s="457">
        <v>114.91251085260224</v>
      </c>
      <c r="R110" s="457">
        <v>240.52921163819971</v>
      </c>
      <c r="S110" s="457">
        <v>64.571179682954025</v>
      </c>
      <c r="T110" s="457">
        <v>966.33550802583102</v>
      </c>
      <c r="U110" s="459">
        <v>189.97872265779668</v>
      </c>
      <c r="V110" s="460">
        <v>136.69575826584764</v>
      </c>
    </row>
    <row r="111" spans="1:22">
      <c r="A111" s="850">
        <v>2009</v>
      </c>
      <c r="B111" s="461" t="s">
        <v>536</v>
      </c>
      <c r="C111" s="462">
        <v>126.11273269731984</v>
      </c>
      <c r="D111" s="463">
        <v>100.77853833963376</v>
      </c>
      <c r="E111" s="463">
        <v>144.20247435473414</v>
      </c>
      <c r="F111" s="464">
        <v>102.32178021552279</v>
      </c>
      <c r="G111" s="464">
        <v>104.48893969791025</v>
      </c>
      <c r="H111" s="464">
        <v>105.90210031037111</v>
      </c>
      <c r="I111" s="464">
        <v>107.18251809005194</v>
      </c>
      <c r="J111" s="464">
        <v>62.247863858899287</v>
      </c>
      <c r="K111" s="464">
        <v>100.31966993848536</v>
      </c>
      <c r="L111" s="465">
        <v>102.7889677511259</v>
      </c>
      <c r="M111" s="464">
        <v>104.53824584430839</v>
      </c>
      <c r="N111" s="463">
        <v>105.09634025853951</v>
      </c>
      <c r="O111" s="463">
        <v>104.24880864837871</v>
      </c>
      <c r="P111" s="464">
        <v>110.58990922343621</v>
      </c>
      <c r="Q111" s="464">
        <v>112.28480566148272</v>
      </c>
      <c r="R111" s="464">
        <v>114.26807169509944</v>
      </c>
      <c r="S111" s="464">
        <v>142.57889658326081</v>
      </c>
      <c r="T111" s="464">
        <v>105.94950532576188</v>
      </c>
      <c r="U111" s="466">
        <v>103.92768650705816</v>
      </c>
      <c r="V111" s="467">
        <v>113.53247122430921</v>
      </c>
    </row>
    <row r="112" spans="1:22">
      <c r="A112" s="850"/>
      <c r="B112" s="447" t="s">
        <v>537</v>
      </c>
      <c r="C112" s="448">
        <v>116.52282998714935</v>
      </c>
      <c r="D112" s="449">
        <v>103.31821554934405</v>
      </c>
      <c r="E112" s="449">
        <v>144.22724720901371</v>
      </c>
      <c r="F112" s="450">
        <v>95.844492021118526</v>
      </c>
      <c r="G112" s="450">
        <v>110.68097653043348</v>
      </c>
      <c r="H112" s="450">
        <v>100.8018310898304</v>
      </c>
      <c r="I112" s="450">
        <v>100.18007214605801</v>
      </c>
      <c r="J112" s="450">
        <v>84.582325962104463</v>
      </c>
      <c r="K112" s="450">
        <v>103.33504381524364</v>
      </c>
      <c r="L112" s="451">
        <v>106.37289564791115</v>
      </c>
      <c r="M112" s="450">
        <v>106.1602281293183</v>
      </c>
      <c r="N112" s="449">
        <v>106.01361058401521</v>
      </c>
      <c r="O112" s="449">
        <v>108.57472615539517</v>
      </c>
      <c r="P112" s="450">
        <v>106.66401748956036</v>
      </c>
      <c r="Q112" s="450">
        <v>110.6013188778348</v>
      </c>
      <c r="R112" s="450">
        <v>130.07328255203137</v>
      </c>
      <c r="S112" s="450">
        <v>103.97150182726642</v>
      </c>
      <c r="T112" s="450">
        <v>91.648865070579049</v>
      </c>
      <c r="U112" s="452">
        <v>99.367801419320244</v>
      </c>
      <c r="V112" s="453">
        <v>110.06239378799327</v>
      </c>
    </row>
    <row r="113" spans="1:22">
      <c r="A113" s="850"/>
      <c r="B113" s="447" t="s">
        <v>538</v>
      </c>
      <c r="C113" s="448">
        <v>132.75493035125197</v>
      </c>
      <c r="D113" s="449">
        <v>109.53521218225077</v>
      </c>
      <c r="E113" s="449">
        <v>144.00345194970294</v>
      </c>
      <c r="F113" s="450">
        <v>94.923568176940051</v>
      </c>
      <c r="G113" s="450">
        <v>99.822490073250933</v>
      </c>
      <c r="H113" s="450">
        <v>101.70386721971389</v>
      </c>
      <c r="I113" s="450">
        <v>108.17997426647972</v>
      </c>
      <c r="J113" s="450">
        <v>84.407590137653202</v>
      </c>
      <c r="K113" s="450">
        <v>104.37547931172891</v>
      </c>
      <c r="L113" s="451">
        <v>103.70111939894356</v>
      </c>
      <c r="M113" s="450">
        <v>104.97938855078951</v>
      </c>
      <c r="N113" s="449">
        <v>102.12298140421193</v>
      </c>
      <c r="O113" s="449">
        <v>103.4820339816462</v>
      </c>
      <c r="P113" s="450">
        <v>103.23603695802579</v>
      </c>
      <c r="Q113" s="450">
        <v>110.52096316176146</v>
      </c>
      <c r="R113" s="450">
        <v>110.5878171626423</v>
      </c>
      <c r="S113" s="450">
        <v>113.18796381926994</v>
      </c>
      <c r="T113" s="450">
        <v>86.537223111642049</v>
      </c>
      <c r="U113" s="452">
        <v>96.849644506337427</v>
      </c>
      <c r="V113" s="453">
        <v>109.25101196808642</v>
      </c>
    </row>
    <row r="114" spans="1:22">
      <c r="A114" s="850"/>
      <c r="B114" s="447" t="s">
        <v>539</v>
      </c>
      <c r="C114" s="448">
        <v>144.34405938416469</v>
      </c>
      <c r="D114" s="449">
        <v>110.18029185686696</v>
      </c>
      <c r="E114" s="449">
        <v>177.20620977867785</v>
      </c>
      <c r="F114" s="450">
        <v>96.185782153963544</v>
      </c>
      <c r="G114" s="450">
        <v>96.316173834366836</v>
      </c>
      <c r="H114" s="450">
        <v>101.82893259406546</v>
      </c>
      <c r="I114" s="450">
        <v>285.47943956583413</v>
      </c>
      <c r="J114" s="450">
        <v>84.117996085958112</v>
      </c>
      <c r="K114" s="450">
        <v>102.87514734138969</v>
      </c>
      <c r="L114" s="451">
        <v>107.26497822592285</v>
      </c>
      <c r="M114" s="450">
        <v>103.08971664362549</v>
      </c>
      <c r="N114" s="449">
        <v>101.76643830702542</v>
      </c>
      <c r="O114" s="449">
        <v>108.41922384046185</v>
      </c>
      <c r="P114" s="450">
        <v>103.91235712319344</v>
      </c>
      <c r="Q114" s="450">
        <v>107.12671851910261</v>
      </c>
      <c r="R114" s="450">
        <v>105.51855973943438</v>
      </c>
      <c r="S114" s="450">
        <v>113.90966994175938</v>
      </c>
      <c r="T114" s="450">
        <v>96.214580183548833</v>
      </c>
      <c r="U114" s="452">
        <v>111.75974173723269</v>
      </c>
      <c r="V114" s="453">
        <v>135.62147857449642</v>
      </c>
    </row>
    <row r="115" spans="1:22">
      <c r="A115" s="850"/>
      <c r="B115" s="447" t="s">
        <v>40</v>
      </c>
      <c r="C115" s="448">
        <v>119.63301416746738</v>
      </c>
      <c r="D115" s="449">
        <v>97.477778070839619</v>
      </c>
      <c r="E115" s="449">
        <v>141.08705589066238</v>
      </c>
      <c r="F115" s="450">
        <v>107.32003706154043</v>
      </c>
      <c r="G115" s="450">
        <v>107.69544555794273</v>
      </c>
      <c r="H115" s="450">
        <v>95.316677046089012</v>
      </c>
      <c r="I115" s="450">
        <v>94.448417067481913</v>
      </c>
      <c r="J115" s="450">
        <v>104.76665775720816</v>
      </c>
      <c r="K115" s="450">
        <v>93.164769148180383</v>
      </c>
      <c r="L115" s="451">
        <v>102.73335868011884</v>
      </c>
      <c r="M115" s="450">
        <v>98.118356327140845</v>
      </c>
      <c r="N115" s="449">
        <v>102.22567628986599</v>
      </c>
      <c r="O115" s="449">
        <v>118.02038534180933</v>
      </c>
      <c r="P115" s="450">
        <v>105.7244609748698</v>
      </c>
      <c r="Q115" s="450">
        <v>106.69841092248606</v>
      </c>
      <c r="R115" s="450">
        <v>105.535590510736</v>
      </c>
      <c r="S115" s="450">
        <v>111.93232689912233</v>
      </c>
      <c r="T115" s="450">
        <v>96.756832985406334</v>
      </c>
      <c r="U115" s="452">
        <v>102.86943200382252</v>
      </c>
      <c r="V115" s="453">
        <v>104.00007039191641</v>
      </c>
    </row>
    <row r="116" spans="1:22">
      <c r="A116" s="850"/>
      <c r="B116" s="447" t="s">
        <v>540</v>
      </c>
      <c r="C116" s="448">
        <v>139.00388601177696</v>
      </c>
      <c r="D116" s="449">
        <v>102.33701689554579</v>
      </c>
      <c r="E116" s="449">
        <v>143.76225288201789</v>
      </c>
      <c r="F116" s="450">
        <v>104.75844818406198</v>
      </c>
      <c r="G116" s="450">
        <v>97.067950922705407</v>
      </c>
      <c r="H116" s="450">
        <v>98.881125292078423</v>
      </c>
      <c r="I116" s="450">
        <v>81.84670839045701</v>
      </c>
      <c r="J116" s="450">
        <v>80.587343000670145</v>
      </c>
      <c r="K116" s="450">
        <v>108.8576997271815</v>
      </c>
      <c r="L116" s="451">
        <v>98.888976272432259</v>
      </c>
      <c r="M116" s="450">
        <v>104.19107845745171</v>
      </c>
      <c r="N116" s="449">
        <v>101.20182614206171</v>
      </c>
      <c r="O116" s="449">
        <v>111.13979406805174</v>
      </c>
      <c r="P116" s="450">
        <v>105.8265411139221</v>
      </c>
      <c r="Q116" s="450">
        <v>106.53561924940252</v>
      </c>
      <c r="R116" s="450">
        <v>110.3569942593392</v>
      </c>
      <c r="S116" s="450">
        <v>104.31141460006884</v>
      </c>
      <c r="T116" s="450">
        <v>114.53058529767667</v>
      </c>
      <c r="U116" s="452">
        <v>104.08444299578167</v>
      </c>
      <c r="V116" s="453">
        <v>103.69812554632041</v>
      </c>
    </row>
    <row r="117" spans="1:22">
      <c r="A117" s="850"/>
      <c r="B117" s="447" t="s">
        <v>541</v>
      </c>
      <c r="C117" s="448">
        <v>113.75846237587504</v>
      </c>
      <c r="D117" s="449">
        <v>102.06776221031934</v>
      </c>
      <c r="E117" s="449">
        <v>144.73521498652232</v>
      </c>
      <c r="F117" s="450">
        <v>108.30936252671583</v>
      </c>
      <c r="G117" s="450">
        <v>90.806027789955252</v>
      </c>
      <c r="H117" s="450">
        <v>100.44200419761147</v>
      </c>
      <c r="I117" s="450">
        <v>91.481775815694746</v>
      </c>
      <c r="J117" s="450">
        <v>80.773918859417577</v>
      </c>
      <c r="K117" s="450">
        <v>96.225738986360582</v>
      </c>
      <c r="L117" s="451">
        <v>100.47358746224442</v>
      </c>
      <c r="M117" s="450">
        <v>102.50907210302144</v>
      </c>
      <c r="N117" s="449">
        <v>101.20445421927411</v>
      </c>
      <c r="O117" s="449">
        <v>116.97660053136653</v>
      </c>
      <c r="P117" s="450">
        <v>103.51919250834173</v>
      </c>
      <c r="Q117" s="450">
        <v>110.54257947961644</v>
      </c>
      <c r="R117" s="450">
        <v>112.75604471548588</v>
      </c>
      <c r="S117" s="450">
        <v>121.26780298819985</v>
      </c>
      <c r="T117" s="450">
        <v>105.99759590158904</v>
      </c>
      <c r="U117" s="452">
        <v>107.02171503114498</v>
      </c>
      <c r="V117" s="453">
        <v>106.84104614819765</v>
      </c>
    </row>
    <row r="118" spans="1:22">
      <c r="A118" s="850"/>
      <c r="B118" s="447" t="s">
        <v>542</v>
      </c>
      <c r="C118" s="448">
        <v>115.48770928908205</v>
      </c>
      <c r="D118" s="449">
        <v>100.72764016203142</v>
      </c>
      <c r="E118" s="449">
        <v>144.20247435473414</v>
      </c>
      <c r="F118" s="450">
        <v>102.3172767173873</v>
      </c>
      <c r="G118" s="450">
        <v>104.48893969791025</v>
      </c>
      <c r="H118" s="450">
        <v>105.90214657544213</v>
      </c>
      <c r="I118" s="450">
        <v>107.18251809005194</v>
      </c>
      <c r="J118" s="450">
        <v>62.247863858899287</v>
      </c>
      <c r="K118" s="450">
        <v>100.31966993848536</v>
      </c>
      <c r="L118" s="451">
        <v>102.7889677511259</v>
      </c>
      <c r="M118" s="450">
        <v>104.53824584430839</v>
      </c>
      <c r="N118" s="449">
        <v>105.09634025853951</v>
      </c>
      <c r="O118" s="449">
        <v>104.24880864837871</v>
      </c>
      <c r="P118" s="450">
        <v>110.58990922343621</v>
      </c>
      <c r="Q118" s="450">
        <v>112.28480566148272</v>
      </c>
      <c r="R118" s="450">
        <v>110.05359626920182</v>
      </c>
      <c r="S118" s="450">
        <v>106.49364795353488</v>
      </c>
      <c r="T118" s="450">
        <v>103.27889299281331</v>
      </c>
      <c r="U118" s="452">
        <v>101.01875189956486</v>
      </c>
      <c r="V118" s="453">
        <v>107.75803816893085</v>
      </c>
    </row>
    <row r="119" spans="1:22">
      <c r="A119" s="850"/>
      <c r="B119" s="447" t="s">
        <v>543</v>
      </c>
      <c r="C119" s="448">
        <v>107.84732537574233</v>
      </c>
      <c r="D119" s="449">
        <v>103.37142319091414</v>
      </c>
      <c r="E119" s="449">
        <v>144.22724720901371</v>
      </c>
      <c r="F119" s="450">
        <v>95.851000678148537</v>
      </c>
      <c r="G119" s="450">
        <v>110.68097653043348</v>
      </c>
      <c r="H119" s="450">
        <v>100.80149900756389</v>
      </c>
      <c r="I119" s="450">
        <v>100.1099733446065</v>
      </c>
      <c r="J119" s="450">
        <v>84.582325962104463</v>
      </c>
      <c r="K119" s="450">
        <v>103.33504381524364</v>
      </c>
      <c r="L119" s="451">
        <v>106.37289564791115</v>
      </c>
      <c r="M119" s="450">
        <v>106.1602281293183</v>
      </c>
      <c r="N119" s="449">
        <v>106.01361058401521</v>
      </c>
      <c r="O119" s="449">
        <v>108.57472615539517</v>
      </c>
      <c r="P119" s="450">
        <v>106.66401748956036</v>
      </c>
      <c r="Q119" s="450">
        <v>110.6013188778348</v>
      </c>
      <c r="R119" s="450">
        <v>114.26807169509944</v>
      </c>
      <c r="S119" s="450">
        <v>142.57889658326081</v>
      </c>
      <c r="T119" s="450">
        <v>105.94950532576188</v>
      </c>
      <c r="U119" s="452">
        <v>103.92768650705816</v>
      </c>
      <c r="V119" s="453">
        <v>110.97166624154639</v>
      </c>
    </row>
    <row r="120" spans="1:22">
      <c r="A120" s="850"/>
      <c r="B120" s="447" t="s">
        <v>544</v>
      </c>
      <c r="C120" s="448">
        <v>123.4724478289788</v>
      </c>
      <c r="D120" s="449">
        <v>107.36103079896691</v>
      </c>
      <c r="E120" s="449">
        <v>144.00345194970294</v>
      </c>
      <c r="F120" s="450">
        <v>94.940523850395465</v>
      </c>
      <c r="G120" s="450">
        <v>99.822490073250933</v>
      </c>
      <c r="H120" s="450">
        <v>101.83258644613694</v>
      </c>
      <c r="I120" s="450">
        <v>107.1860031630457</v>
      </c>
      <c r="J120" s="450">
        <v>84.407590137653202</v>
      </c>
      <c r="K120" s="450">
        <v>104.37547931172891</v>
      </c>
      <c r="L120" s="451">
        <v>103.70111939894356</v>
      </c>
      <c r="M120" s="450">
        <v>104.97938855078951</v>
      </c>
      <c r="N120" s="449">
        <v>102.12298140421193</v>
      </c>
      <c r="O120" s="449">
        <v>103.4820339816462</v>
      </c>
      <c r="P120" s="450">
        <v>103.23603695802579</v>
      </c>
      <c r="Q120" s="450">
        <v>110.21747032278374</v>
      </c>
      <c r="R120" s="450">
        <v>108.03300022885776</v>
      </c>
      <c r="S120" s="450">
        <v>101.32438598638497</v>
      </c>
      <c r="T120" s="450">
        <v>101.8542084262717</v>
      </c>
      <c r="U120" s="452">
        <v>100.10404241493364</v>
      </c>
      <c r="V120" s="453">
        <v>106.59472427941711</v>
      </c>
    </row>
    <row r="121" spans="1:22">
      <c r="A121" s="850"/>
      <c r="B121" s="447" t="s">
        <v>545</v>
      </c>
      <c r="C121" s="448">
        <v>129.07843163753247</v>
      </c>
      <c r="D121" s="449">
        <v>107.41667013480924</v>
      </c>
      <c r="E121" s="449">
        <v>177.20620977867785</v>
      </c>
      <c r="F121" s="450">
        <v>96.19746809618691</v>
      </c>
      <c r="G121" s="450">
        <v>96.316173834366836</v>
      </c>
      <c r="H121" s="450">
        <v>102.04930492345156</v>
      </c>
      <c r="I121" s="450">
        <v>113.29520808343906</v>
      </c>
      <c r="J121" s="450">
        <v>84.117996085958112</v>
      </c>
      <c r="K121" s="450">
        <v>102.87514734138969</v>
      </c>
      <c r="L121" s="451">
        <v>107.26497822592285</v>
      </c>
      <c r="M121" s="450">
        <v>103.08971664362549</v>
      </c>
      <c r="N121" s="449">
        <v>101.76643830702542</v>
      </c>
      <c r="O121" s="449">
        <v>108.41922384046185</v>
      </c>
      <c r="P121" s="450">
        <v>103.91235712319344</v>
      </c>
      <c r="Q121" s="450">
        <v>107.12671851910261</v>
      </c>
      <c r="R121" s="450">
        <v>112.87764907887147</v>
      </c>
      <c r="S121" s="450">
        <v>123.60886677254155</v>
      </c>
      <c r="T121" s="450">
        <v>89.938051825994407</v>
      </c>
      <c r="U121" s="452">
        <v>105.68269299324035</v>
      </c>
      <c r="V121" s="453">
        <v>111.50766491513961</v>
      </c>
    </row>
    <row r="122" spans="1:22" ht="16.5" thickBot="1">
      <c r="A122" s="850"/>
      <c r="B122" s="468" t="s">
        <v>546</v>
      </c>
      <c r="C122" s="469">
        <v>124.89920022707476</v>
      </c>
      <c r="D122" s="470">
        <v>107.41667013480924</v>
      </c>
      <c r="E122" s="470">
        <v>144.00345194970294</v>
      </c>
      <c r="F122" s="471">
        <v>94.927627787100548</v>
      </c>
      <c r="G122" s="471">
        <v>99.822490073250933</v>
      </c>
      <c r="H122" s="471">
        <v>101.83250969344361</v>
      </c>
      <c r="I122" s="471">
        <v>107.1860031630457</v>
      </c>
      <c r="J122" s="471">
        <v>84.407590137653202</v>
      </c>
      <c r="K122" s="471">
        <v>104.37547931172891</v>
      </c>
      <c r="L122" s="472">
        <v>103.70111939894356</v>
      </c>
      <c r="M122" s="471">
        <v>104.97938855078951</v>
      </c>
      <c r="N122" s="470">
        <v>102.12298140421193</v>
      </c>
      <c r="O122" s="470">
        <v>103.4820339816462</v>
      </c>
      <c r="P122" s="471">
        <v>103.23603695802579</v>
      </c>
      <c r="Q122" s="471">
        <v>110.21747032278374</v>
      </c>
      <c r="R122" s="471">
        <v>107.87102890620729</v>
      </c>
      <c r="S122" s="471">
        <v>101.32438598638497</v>
      </c>
      <c r="T122" s="471">
        <v>101.8542084262717</v>
      </c>
      <c r="U122" s="473">
        <v>100.10404241493364</v>
      </c>
      <c r="V122" s="474">
        <v>106.6483331327543</v>
      </c>
    </row>
    <row r="123" spans="1:22">
      <c r="A123" s="849">
        <v>2010</v>
      </c>
      <c r="B123" s="440" t="s">
        <v>536</v>
      </c>
      <c r="C123" s="441">
        <v>112.44733241601179</v>
      </c>
      <c r="D123" s="442">
        <v>107.41667013480924</v>
      </c>
      <c r="E123" s="442">
        <v>144.22724720901371</v>
      </c>
      <c r="F123" s="443">
        <v>97.911053440712791</v>
      </c>
      <c r="G123" s="443">
        <v>110.68097653043348</v>
      </c>
      <c r="H123" s="443">
        <v>100.57629036804676</v>
      </c>
      <c r="I123" s="443">
        <v>100.18481043019554</v>
      </c>
      <c r="J123" s="443">
        <v>84.582325962104463</v>
      </c>
      <c r="K123" s="443">
        <v>103.33504381524364</v>
      </c>
      <c r="L123" s="444">
        <v>106.37289564791115</v>
      </c>
      <c r="M123" s="443">
        <v>106.1602281293183</v>
      </c>
      <c r="N123" s="442">
        <v>106.01361058401521</v>
      </c>
      <c r="O123" s="442">
        <v>108.57472615539517</v>
      </c>
      <c r="P123" s="443">
        <v>106.66401748956036</v>
      </c>
      <c r="Q123" s="443">
        <v>110.59884963758047</v>
      </c>
      <c r="R123" s="443">
        <v>113.02318369794553</v>
      </c>
      <c r="S123" s="443">
        <v>115.73544493498051</v>
      </c>
      <c r="T123" s="443">
        <v>116.52898870615918</v>
      </c>
      <c r="U123" s="445">
        <v>108.70999947986698</v>
      </c>
      <c r="V123" s="446">
        <v>108.00865757295286</v>
      </c>
    </row>
    <row r="124" spans="1:22">
      <c r="A124" s="850"/>
      <c r="B124" s="447" t="s">
        <v>537</v>
      </c>
      <c r="C124" s="448">
        <v>107.54523054346987</v>
      </c>
      <c r="D124" s="449">
        <v>103.34453871295364</v>
      </c>
      <c r="E124" s="449">
        <v>141.08705589066238</v>
      </c>
      <c r="F124" s="450">
        <v>108.77987886809863</v>
      </c>
      <c r="G124" s="450">
        <v>107.69544555794273</v>
      </c>
      <c r="H124" s="450">
        <v>95.359724269365373</v>
      </c>
      <c r="I124" s="450">
        <v>94.051836375995364</v>
      </c>
      <c r="J124" s="450">
        <v>104.76665775720816</v>
      </c>
      <c r="K124" s="450">
        <v>93.164769148180383</v>
      </c>
      <c r="L124" s="451">
        <v>106.37289564791115</v>
      </c>
      <c r="M124" s="450">
        <v>98.118356327140845</v>
      </c>
      <c r="N124" s="449">
        <v>102.22567628986599</v>
      </c>
      <c r="O124" s="449">
        <v>118.02038534180933</v>
      </c>
      <c r="P124" s="450">
        <v>105.7244609748698</v>
      </c>
      <c r="Q124" s="450">
        <v>106.6712502983622</v>
      </c>
      <c r="R124" s="450">
        <v>112.87764907887147</v>
      </c>
      <c r="S124" s="450">
        <v>123.60886677254155</v>
      </c>
      <c r="T124" s="450">
        <v>89.938051825994407</v>
      </c>
      <c r="U124" s="452">
        <v>105.68269299324035</v>
      </c>
      <c r="V124" s="453">
        <v>106.14282869823951</v>
      </c>
    </row>
    <row r="125" spans="1:22">
      <c r="A125" s="850"/>
      <c r="B125" s="447" t="s">
        <v>538</v>
      </c>
      <c r="C125" s="448">
        <v>140.90762402384044</v>
      </c>
      <c r="D125" s="449">
        <v>110.08134344484979</v>
      </c>
      <c r="E125" s="449">
        <v>177.20620977867785</v>
      </c>
      <c r="F125" s="450">
        <v>97.97499791879811</v>
      </c>
      <c r="G125" s="450">
        <v>96.316173834366836</v>
      </c>
      <c r="H125" s="450">
        <v>101.91795973425397</v>
      </c>
      <c r="I125" s="450">
        <v>111.57103892467474</v>
      </c>
      <c r="J125" s="450">
        <v>84.117996085958112</v>
      </c>
      <c r="K125" s="450">
        <v>102.87514734138969</v>
      </c>
      <c r="L125" s="451">
        <v>102.73335868011884</v>
      </c>
      <c r="M125" s="450">
        <v>103.08971664362549</v>
      </c>
      <c r="N125" s="449">
        <v>101.76643830702542</v>
      </c>
      <c r="O125" s="449">
        <v>108.41922384046185</v>
      </c>
      <c r="P125" s="450">
        <v>103.91235712319344</v>
      </c>
      <c r="Q125" s="450">
        <v>107.12671851910261</v>
      </c>
      <c r="R125" s="450">
        <v>126.49366678552563</v>
      </c>
      <c r="S125" s="450">
        <v>103.97150182726642</v>
      </c>
      <c r="T125" s="450">
        <v>91.648865070579049</v>
      </c>
      <c r="U125" s="452">
        <v>99.367801419320244</v>
      </c>
      <c r="V125" s="453">
        <v>112.46070998941735</v>
      </c>
    </row>
    <row r="126" spans="1:22">
      <c r="A126" s="850"/>
      <c r="B126" s="447" t="s">
        <v>539</v>
      </c>
      <c r="C126" s="448">
        <v>147.42639922633836</v>
      </c>
      <c r="D126" s="449">
        <v>121.0408241911592</v>
      </c>
      <c r="E126" s="449">
        <v>173.04296922568102</v>
      </c>
      <c r="F126" s="450">
        <v>125.11703817314216</v>
      </c>
      <c r="G126" s="450">
        <v>125.18819045420663</v>
      </c>
      <c r="H126" s="450">
        <v>127.46994538193246</v>
      </c>
      <c r="I126" s="450">
        <v>127.5531584046041</v>
      </c>
      <c r="J126" s="450">
        <v>74.697436630679135</v>
      </c>
      <c r="K126" s="450">
        <v>120.38360392618243</v>
      </c>
      <c r="L126" s="451">
        <v>123.34676130135119</v>
      </c>
      <c r="M126" s="450">
        <v>125.44589501317002</v>
      </c>
      <c r="N126" s="449">
        <v>126.11560831024741</v>
      </c>
      <c r="O126" s="449">
        <v>125.09857037805446</v>
      </c>
      <c r="P126" s="450">
        <v>132.70789106812347</v>
      </c>
      <c r="Q126" s="450">
        <v>136.57812128279329</v>
      </c>
      <c r="R126" s="450">
        <v>135.30725365858314</v>
      </c>
      <c r="S126" s="450">
        <v>145.52136358583979</v>
      </c>
      <c r="T126" s="450">
        <v>127.19711508190692</v>
      </c>
      <c r="U126" s="452">
        <v>128.42605803737396</v>
      </c>
      <c r="V126" s="453">
        <v>132.86521586849574</v>
      </c>
    </row>
    <row r="127" spans="1:22">
      <c r="A127" s="850"/>
      <c r="B127" s="447" t="s">
        <v>40</v>
      </c>
      <c r="C127" s="448">
        <v>172.91742261197712</v>
      </c>
      <c r="D127" s="449">
        <v>139.48580102998832</v>
      </c>
      <c r="E127" s="449">
        <v>187.20448753461375</v>
      </c>
      <c r="F127" s="450">
        <v>123.39264144674162</v>
      </c>
      <c r="G127" s="450">
        <v>127.55933273295615</v>
      </c>
      <c r="H127" s="450">
        <v>132.20600772422313</v>
      </c>
      <c r="I127" s="450">
        <v>139.36073018365573</v>
      </c>
      <c r="J127" s="450">
        <v>109.72986717894915</v>
      </c>
      <c r="K127" s="450">
        <v>135.68812310524754</v>
      </c>
      <c r="L127" s="451">
        <v>134.81145521862661</v>
      </c>
      <c r="M127" s="450">
        <v>136.47320511602638</v>
      </c>
      <c r="N127" s="449">
        <v>132.75987582547549</v>
      </c>
      <c r="O127" s="449">
        <v>134.52664417614014</v>
      </c>
      <c r="P127" s="450">
        <v>134.20684804543356</v>
      </c>
      <c r="Q127" s="450">
        <v>143.67725211028986</v>
      </c>
      <c r="R127" s="450">
        <v>146.58285813013163</v>
      </c>
      <c r="S127" s="450">
        <v>157.64814388465973</v>
      </c>
      <c r="T127" s="450">
        <v>137.79687467206577</v>
      </c>
      <c r="U127" s="452">
        <v>139.12822954048846</v>
      </c>
      <c r="V127" s="453">
        <v>143.67511861866083</v>
      </c>
    </row>
    <row r="128" spans="1:22">
      <c r="A128" s="850"/>
      <c r="B128" s="447" t="s">
        <v>540</v>
      </c>
      <c r="C128" s="448">
        <v>176.5578257762478</v>
      </c>
      <c r="D128" s="449">
        <v>141.0726535526274</v>
      </c>
      <c r="E128" s="449">
        <v>201.61578218738109</v>
      </c>
      <c r="F128" s="450">
        <v>142.38132690737896</v>
      </c>
      <c r="G128" s="450">
        <v>146.05979679710842</v>
      </c>
      <c r="H128" s="450">
        <v>144.80827070860207</v>
      </c>
      <c r="I128" s="450">
        <v>150.05552532607274</v>
      </c>
      <c r="J128" s="450">
        <v>87.147009402458991</v>
      </c>
      <c r="K128" s="450">
        <v>140.4475379138795</v>
      </c>
      <c r="L128" s="451">
        <v>143.90455485157628</v>
      </c>
      <c r="M128" s="450">
        <v>146.35354418203173</v>
      </c>
      <c r="N128" s="449">
        <v>147.13487636195535</v>
      </c>
      <c r="O128" s="449">
        <v>145.94833210773024</v>
      </c>
      <c r="P128" s="450">
        <v>154.82587291281072</v>
      </c>
      <c r="Q128" s="450">
        <v>157.19872792607575</v>
      </c>
      <c r="R128" s="450">
        <v>159.97530037313922</v>
      </c>
      <c r="S128" s="450">
        <v>199.6104552165651</v>
      </c>
      <c r="T128" s="450">
        <v>148.32930745606663</v>
      </c>
      <c r="U128" s="452">
        <v>145.4987611098814</v>
      </c>
      <c r="V128" s="453">
        <v>158.50675600980276</v>
      </c>
    </row>
    <row r="129" spans="1:22">
      <c r="A129" s="850"/>
      <c r="B129" s="447" t="s">
        <v>541</v>
      </c>
      <c r="C129" s="448">
        <v>100.60688699858983</v>
      </c>
      <c r="D129" s="449">
        <v>122.09296196123339</v>
      </c>
      <c r="E129" s="449">
        <v>130.85877352823448</v>
      </c>
      <c r="F129" s="450">
        <v>151.10513763680277</v>
      </c>
      <c r="G129" s="450">
        <v>107.15484942609777</v>
      </c>
      <c r="H129" s="450">
        <v>219.05181552785129</v>
      </c>
      <c r="I129" s="450">
        <v>126.28852053199216</v>
      </c>
      <c r="J129" s="450">
        <v>84.086283529038823</v>
      </c>
      <c r="K129" s="450">
        <v>105.28358463049535</v>
      </c>
      <c r="L129" s="451">
        <v>128.50139979080402</v>
      </c>
      <c r="M129" s="450">
        <v>123.21336289667113</v>
      </c>
      <c r="N129" s="449">
        <v>109.75817456396686</v>
      </c>
      <c r="O129" s="449">
        <v>215.90891459704801</v>
      </c>
      <c r="P129" s="450">
        <v>72.052574218499402</v>
      </c>
      <c r="Q129" s="450">
        <v>182.41561136269689</v>
      </c>
      <c r="R129" s="450">
        <v>149.53566992801058</v>
      </c>
      <c r="S129" s="450">
        <v>112.28610922081022</v>
      </c>
      <c r="T129" s="450">
        <v>113.71147535221878</v>
      </c>
      <c r="U129" s="452">
        <v>107.55143470907176</v>
      </c>
      <c r="V129" s="453">
        <v>147.04784378932831</v>
      </c>
    </row>
    <row r="130" spans="1:22">
      <c r="A130" s="850"/>
      <c r="B130" s="447" t="s">
        <v>542</v>
      </c>
      <c r="C130" s="448">
        <v>108.80949805870461</v>
      </c>
      <c r="D130" s="449">
        <v>94.513589771857283</v>
      </c>
      <c r="E130" s="449">
        <v>150.85186468246076</v>
      </c>
      <c r="F130" s="450">
        <v>376.86861611851396</v>
      </c>
      <c r="G130" s="450">
        <v>118.82399389427611</v>
      </c>
      <c r="H130" s="450">
        <v>141.08429935191648</v>
      </c>
      <c r="I130" s="450">
        <v>123.93963550575238</v>
      </c>
      <c r="J130" s="450">
        <v>79.568563846252815</v>
      </c>
      <c r="K130" s="450">
        <v>101.0221168470723</v>
      </c>
      <c r="L130" s="451">
        <v>227.26353559629186</v>
      </c>
      <c r="M130" s="450">
        <v>116.75219105167474</v>
      </c>
      <c r="N130" s="449">
        <v>246.10634188833089</v>
      </c>
      <c r="O130" s="449">
        <v>244.4515789005271</v>
      </c>
      <c r="P130" s="450">
        <v>130.56634503680786</v>
      </c>
      <c r="Q130" s="450">
        <v>190.76752951656499</v>
      </c>
      <c r="R130" s="450">
        <v>163.29315201414227</v>
      </c>
      <c r="S130" s="450">
        <v>152.89307576152399</v>
      </c>
      <c r="T130" s="450">
        <v>104.43770227955517</v>
      </c>
      <c r="U130" s="452">
        <v>100.06344296381683</v>
      </c>
      <c r="V130" s="453">
        <v>157.08678858649844</v>
      </c>
    </row>
    <row r="131" spans="1:22">
      <c r="A131" s="850"/>
      <c r="B131" s="447" t="s">
        <v>543</v>
      </c>
      <c r="C131" s="448">
        <v>124.03103230738655</v>
      </c>
      <c r="D131" s="449">
        <v>147.5489864085344</v>
      </c>
      <c r="E131" s="449">
        <v>182.9338121773265</v>
      </c>
      <c r="F131" s="450">
        <v>153.11484399568724</v>
      </c>
      <c r="G131" s="450">
        <v>127.54749581753249</v>
      </c>
      <c r="H131" s="450">
        <v>291.87929962103726</v>
      </c>
      <c r="I131" s="450">
        <v>229.67238770476237</v>
      </c>
      <c r="J131" s="450">
        <v>86.334482053926834</v>
      </c>
      <c r="K131" s="450">
        <v>105.00077468667261</v>
      </c>
      <c r="L131" s="451">
        <v>145.56801434246023</v>
      </c>
      <c r="M131" s="450">
        <v>125.20703538129914</v>
      </c>
      <c r="N131" s="449">
        <v>104.23309534140097</v>
      </c>
      <c r="O131" s="449">
        <v>206.60742020396685</v>
      </c>
      <c r="P131" s="450">
        <v>115.99304951182664</v>
      </c>
      <c r="Q131" s="450">
        <v>415.29968257142747</v>
      </c>
      <c r="R131" s="450">
        <v>192.50265090743633</v>
      </c>
      <c r="S131" s="450">
        <v>123.32090825867229</v>
      </c>
      <c r="T131" s="450">
        <v>97.4820120787397</v>
      </c>
      <c r="U131" s="452">
        <v>100.06248908925232</v>
      </c>
      <c r="V131" s="453">
        <v>215.37338931110887</v>
      </c>
    </row>
    <row r="132" spans="1:22">
      <c r="A132" s="850"/>
      <c r="B132" s="447" t="s">
        <v>544</v>
      </c>
      <c r="C132" s="448">
        <v>119.59618726353855</v>
      </c>
      <c r="D132" s="449">
        <v>183.44759679652913</v>
      </c>
      <c r="E132" s="449">
        <v>153.84491051627572</v>
      </c>
      <c r="F132" s="450">
        <v>201.67554905557978</v>
      </c>
      <c r="G132" s="450">
        <v>152.41886277232604</v>
      </c>
      <c r="H132" s="450">
        <v>227.48417151327132</v>
      </c>
      <c r="I132" s="450">
        <v>115.39150535118642</v>
      </c>
      <c r="J132" s="450">
        <v>74.804091406494251</v>
      </c>
      <c r="K132" s="450">
        <v>114.63983784944634</v>
      </c>
      <c r="L132" s="451">
        <v>155.09781183444565</v>
      </c>
      <c r="M132" s="450">
        <v>133.07242220809647</v>
      </c>
      <c r="N132" s="449">
        <v>124.93451399053225</v>
      </c>
      <c r="O132" s="449">
        <v>221.58710869717615</v>
      </c>
      <c r="P132" s="450">
        <v>149.03505087491692</v>
      </c>
      <c r="Q132" s="450">
        <v>162.06918082623179</v>
      </c>
      <c r="R132" s="450">
        <v>148.71039960900137</v>
      </c>
      <c r="S132" s="450">
        <v>128.73357943793664</v>
      </c>
      <c r="T132" s="450">
        <v>200.52426641855581</v>
      </c>
      <c r="U132" s="452">
        <v>147.72071967139229</v>
      </c>
      <c r="V132" s="453">
        <v>156.87931815968977</v>
      </c>
    </row>
    <row r="133" spans="1:22">
      <c r="A133" s="850"/>
      <c r="B133" s="447" t="s">
        <v>545</v>
      </c>
      <c r="C133" s="448">
        <v>133.67290664791389</v>
      </c>
      <c r="D133" s="449">
        <v>142.27924941557919</v>
      </c>
      <c r="E133" s="449">
        <v>228.46141553604957</v>
      </c>
      <c r="F133" s="450">
        <v>276.82545574942401</v>
      </c>
      <c r="G133" s="450">
        <v>128.03944494717149</v>
      </c>
      <c r="H133" s="450">
        <v>203.94722166178275</v>
      </c>
      <c r="I133" s="450">
        <v>126.86972073629715</v>
      </c>
      <c r="J133" s="450">
        <v>108.04255544763188</v>
      </c>
      <c r="K133" s="450">
        <v>127.07511694613855</v>
      </c>
      <c r="L133" s="451">
        <v>151.53387271068897</v>
      </c>
      <c r="M133" s="450">
        <v>160.21976214561155</v>
      </c>
      <c r="N133" s="449">
        <v>125.72482277918728</v>
      </c>
      <c r="O133" s="449">
        <v>230.37657469376083</v>
      </c>
      <c r="P133" s="450">
        <v>115.13754207491201</v>
      </c>
      <c r="Q133" s="450">
        <v>177.35561336693451</v>
      </c>
      <c r="R133" s="450">
        <v>330.98250660396462</v>
      </c>
      <c r="S133" s="450">
        <v>169.38495974620358</v>
      </c>
      <c r="T133" s="450">
        <v>106.93876604078157</v>
      </c>
      <c r="U133" s="452">
        <v>128.03717775096843</v>
      </c>
      <c r="V133" s="453">
        <v>199.49398136499238</v>
      </c>
    </row>
    <row r="134" spans="1:22" ht="16.5" thickBot="1">
      <c r="A134" s="851"/>
      <c r="B134" s="454" t="s">
        <v>546</v>
      </c>
      <c r="C134" s="455">
        <v>124.03102176190897</v>
      </c>
      <c r="D134" s="456">
        <v>210.06578275641652</v>
      </c>
      <c r="E134" s="456">
        <v>184.78867382524081</v>
      </c>
      <c r="F134" s="457">
        <v>159.21184285965569</v>
      </c>
      <c r="G134" s="457">
        <v>148.91202293775294</v>
      </c>
      <c r="H134" s="457">
        <v>249.90734143480248</v>
      </c>
      <c r="I134" s="457">
        <v>96.938033456106027</v>
      </c>
      <c r="J134" s="457">
        <v>84.277785064064133</v>
      </c>
      <c r="K134" s="457">
        <v>134.11798208829424</v>
      </c>
      <c r="L134" s="458">
        <v>163.23839405952177</v>
      </c>
      <c r="M134" s="457">
        <v>216.83982497316768</v>
      </c>
      <c r="N134" s="456">
        <v>105.06180064001364</v>
      </c>
      <c r="O134" s="456">
        <v>230.62968379552692</v>
      </c>
      <c r="P134" s="457">
        <v>66.435383724380259</v>
      </c>
      <c r="Q134" s="457">
        <v>183.66067223647178</v>
      </c>
      <c r="R134" s="457">
        <v>186.78589329362421</v>
      </c>
      <c r="S134" s="457">
        <v>191.58640598555996</v>
      </c>
      <c r="T134" s="457">
        <v>237.95011153373619</v>
      </c>
      <c r="U134" s="459">
        <v>115.23346089986269</v>
      </c>
      <c r="V134" s="460">
        <v>176.68034703155277</v>
      </c>
    </row>
    <row r="135" spans="1:22">
      <c r="A135" s="852">
        <v>2011</v>
      </c>
      <c r="B135" s="475" t="s">
        <v>536</v>
      </c>
      <c r="C135" s="788">
        <v>188.75010575538795</v>
      </c>
      <c r="D135" s="788">
        <v>326.48783278383507</v>
      </c>
      <c r="E135" s="788">
        <v>174.65719884011031</v>
      </c>
      <c r="F135" s="788">
        <v>242.62351646795102</v>
      </c>
      <c r="G135" s="788">
        <v>151.47981136303875</v>
      </c>
      <c r="H135" s="788">
        <v>358.36221106701242</v>
      </c>
      <c r="I135" s="788">
        <v>131.15304809467511</v>
      </c>
      <c r="J135" s="788">
        <v>72.70544865428451</v>
      </c>
      <c r="K135" s="788">
        <v>159.16773661936031</v>
      </c>
      <c r="L135" s="788">
        <v>204.33051950435561</v>
      </c>
      <c r="M135" s="788">
        <v>96.530382279606798</v>
      </c>
      <c r="N135" s="788">
        <v>89.0037079546304</v>
      </c>
      <c r="O135" s="788">
        <v>248.00951661204434</v>
      </c>
      <c r="P135" s="788">
        <v>92.555590473908964</v>
      </c>
      <c r="Q135" s="788">
        <v>268.17067701285907</v>
      </c>
      <c r="R135" s="788">
        <v>144.04542466145489</v>
      </c>
      <c r="S135" s="788">
        <v>140.7379721872079</v>
      </c>
      <c r="T135" s="788">
        <v>163.0809732630153</v>
      </c>
      <c r="U135" s="787">
        <v>144.57273700324023</v>
      </c>
      <c r="V135" s="789">
        <v>206.70840042930371</v>
      </c>
    </row>
    <row r="136" spans="1:22">
      <c r="A136" s="853"/>
      <c r="B136" s="475" t="s">
        <v>537</v>
      </c>
      <c r="C136" s="788">
        <v>179.74977007380278</v>
      </c>
      <c r="D136" s="788">
        <v>221.25201720043228</v>
      </c>
      <c r="E136" s="788">
        <v>179.99846909299859</v>
      </c>
      <c r="F136" s="788">
        <v>193.93986015572898</v>
      </c>
      <c r="G136" s="788">
        <v>153.10155137552542</v>
      </c>
      <c r="H136" s="788">
        <v>337.41907888789802</v>
      </c>
      <c r="I136" s="788">
        <v>116.65022346939209</v>
      </c>
      <c r="J136" s="788">
        <v>74.768741527074653</v>
      </c>
      <c r="K136" s="788">
        <v>119.04692685345962</v>
      </c>
      <c r="L136" s="788">
        <v>144.70135392590458</v>
      </c>
      <c r="M136" s="788">
        <v>137.68208977326682</v>
      </c>
      <c r="N136" s="788">
        <v>85.286287080650567</v>
      </c>
      <c r="O136" s="788">
        <v>236.7972705742549</v>
      </c>
      <c r="P136" s="788">
        <v>89.086275095434189</v>
      </c>
      <c r="Q136" s="788">
        <v>180.93751734768978</v>
      </c>
      <c r="R136" s="788">
        <v>219.29056659313204</v>
      </c>
      <c r="S136" s="788">
        <v>144.09619629457325</v>
      </c>
      <c r="T136" s="788">
        <v>266.38852024062487</v>
      </c>
      <c r="U136" s="787">
        <v>128.40627633382016</v>
      </c>
      <c r="V136" s="786">
        <v>195.18653054288211</v>
      </c>
    </row>
    <row r="137" spans="1:22">
      <c r="A137" s="853"/>
      <c r="B137" s="475" t="s">
        <v>538</v>
      </c>
      <c r="C137" s="788">
        <v>224.23525648952437</v>
      </c>
      <c r="D137" s="788">
        <v>195.68745324879907</v>
      </c>
      <c r="E137" s="788">
        <v>190.11389819154647</v>
      </c>
      <c r="F137" s="788">
        <v>219.78412114932894</v>
      </c>
      <c r="G137" s="788">
        <v>179.05834652210171</v>
      </c>
      <c r="H137" s="788">
        <v>411.93168530273863</v>
      </c>
      <c r="I137" s="788">
        <v>130.16095652277929</v>
      </c>
      <c r="J137" s="788">
        <v>84.324768355046075</v>
      </c>
      <c r="K137" s="788">
        <v>120.48922393067978</v>
      </c>
      <c r="L137" s="788">
        <v>156.01203623435453</v>
      </c>
      <c r="M137" s="788">
        <v>129.05545089280716</v>
      </c>
      <c r="N137" s="788">
        <v>86.225647865072929</v>
      </c>
      <c r="O137" s="788">
        <v>234.0924624179778</v>
      </c>
      <c r="P137" s="788">
        <v>77.252570982311283</v>
      </c>
      <c r="Q137" s="788">
        <v>194.04930782353406</v>
      </c>
      <c r="R137" s="788">
        <v>238.42189468045052</v>
      </c>
      <c r="S137" s="788">
        <v>153.24775821411995</v>
      </c>
      <c r="T137" s="788">
        <v>269.86326413071703</v>
      </c>
      <c r="U137" s="787">
        <v>123.79509646340993</v>
      </c>
      <c r="V137" s="786">
        <v>215.08110735322634</v>
      </c>
    </row>
    <row r="138" spans="1:22">
      <c r="A138" s="853"/>
      <c r="B138" s="475" t="s">
        <v>539</v>
      </c>
      <c r="C138" s="788">
        <v>278.47990991913457</v>
      </c>
      <c r="D138" s="788">
        <v>202.54497350006412</v>
      </c>
      <c r="E138" s="788">
        <v>214.23873273892249</v>
      </c>
      <c r="F138" s="788">
        <v>202.01559956867584</v>
      </c>
      <c r="G138" s="788">
        <v>128.02645614609133</v>
      </c>
      <c r="H138" s="788">
        <v>246.69135998287126</v>
      </c>
      <c r="I138" s="788">
        <v>107.58821385102898</v>
      </c>
      <c r="J138" s="788">
        <v>62.113880335632281</v>
      </c>
      <c r="K138" s="788">
        <v>112.46217028588043</v>
      </c>
      <c r="L138" s="788">
        <v>135.69726236121207</v>
      </c>
      <c r="M138" s="788">
        <v>96.104500443019646</v>
      </c>
      <c r="N138" s="788">
        <v>94.865767434455933</v>
      </c>
      <c r="O138" s="788">
        <v>183.59756355261879</v>
      </c>
      <c r="P138" s="788">
        <v>54.934088598614615</v>
      </c>
      <c r="Q138" s="788">
        <v>255.38176985664273</v>
      </c>
      <c r="R138" s="788">
        <v>113.51308749030876</v>
      </c>
      <c r="S138" s="788">
        <v>132.48948463258372</v>
      </c>
      <c r="T138" s="788">
        <v>197.12690388149539</v>
      </c>
      <c r="U138" s="787">
        <v>84.674066274038253</v>
      </c>
      <c r="V138" s="786">
        <v>171.29191700844453</v>
      </c>
    </row>
    <row r="139" spans="1:22">
      <c r="A139" s="853"/>
      <c r="B139" s="475" t="s">
        <v>40</v>
      </c>
      <c r="C139" s="788">
        <v>236.57473029764287</v>
      </c>
      <c r="D139" s="788">
        <v>244.58407443099287</v>
      </c>
      <c r="E139" s="788">
        <v>181.00990916829289</v>
      </c>
      <c r="F139" s="788">
        <v>226.87335108986386</v>
      </c>
      <c r="G139" s="788">
        <v>202.590626920055</v>
      </c>
      <c r="H139" s="788">
        <v>356.62414685059457</v>
      </c>
      <c r="I139" s="788">
        <v>121.66516343921936</v>
      </c>
      <c r="J139" s="788">
        <v>75.764726648026652</v>
      </c>
      <c r="K139" s="788">
        <v>110.89627595132411</v>
      </c>
      <c r="L139" s="788">
        <v>144.10458210072343</v>
      </c>
      <c r="M139" s="788">
        <v>132.60131821941803</v>
      </c>
      <c r="N139" s="788">
        <v>145.82782995922682</v>
      </c>
      <c r="O139" s="788">
        <v>210.50839000961184</v>
      </c>
      <c r="P139" s="788">
        <v>72.902447111197176</v>
      </c>
      <c r="Q139" s="788">
        <v>208.68974745496777</v>
      </c>
      <c r="R139" s="788">
        <v>180.48951024857595</v>
      </c>
      <c r="S139" s="788">
        <v>131.62272434441937</v>
      </c>
      <c r="T139" s="788">
        <v>228.18412698089301</v>
      </c>
      <c r="U139" s="787">
        <v>124.42935265198859</v>
      </c>
      <c r="V139" s="786">
        <v>199.29561875156418</v>
      </c>
    </row>
    <row r="140" spans="1:22">
      <c r="A140" s="853"/>
      <c r="B140" s="475" t="s">
        <v>540</v>
      </c>
      <c r="C140" s="788">
        <v>209.74919051107838</v>
      </c>
      <c r="D140" s="788">
        <v>210.33466110032447</v>
      </c>
      <c r="E140" s="788">
        <v>194.36560484225794</v>
      </c>
      <c r="F140" s="788">
        <v>247.53557469653748</v>
      </c>
      <c r="G140" s="788">
        <v>205.77674637651367</v>
      </c>
      <c r="H140" s="788">
        <v>317.48709959993073</v>
      </c>
      <c r="I140" s="788">
        <v>126.55344600190315</v>
      </c>
      <c r="J140" s="788">
        <v>73.349716274628321</v>
      </c>
      <c r="K140" s="788">
        <v>115.40999308174494</v>
      </c>
      <c r="L140" s="788">
        <v>146.17970793044938</v>
      </c>
      <c r="M140" s="788">
        <v>146.92546586171136</v>
      </c>
      <c r="N140" s="788">
        <v>145.40590282839105</v>
      </c>
      <c r="O140" s="788">
        <v>205.80342104803412</v>
      </c>
      <c r="P140" s="788">
        <v>60.749720111360624</v>
      </c>
      <c r="Q140" s="788">
        <v>271.40875865919185</v>
      </c>
      <c r="R140" s="788">
        <v>141.87058494244286</v>
      </c>
      <c r="S140" s="788">
        <v>94.834339176494325</v>
      </c>
      <c r="T140" s="788">
        <v>228.5273743455588</v>
      </c>
      <c r="U140" s="787">
        <v>83.512067978717425</v>
      </c>
      <c r="V140" s="786">
        <v>187.68979720605361</v>
      </c>
    </row>
    <row r="141" spans="1:22">
      <c r="A141" s="853"/>
      <c r="B141" s="475" t="s">
        <v>541</v>
      </c>
      <c r="C141" s="788">
        <v>214.11411165124346</v>
      </c>
      <c r="D141" s="788">
        <v>281.10945230574367</v>
      </c>
      <c r="E141" s="788">
        <v>273.26568953875699</v>
      </c>
      <c r="F141" s="788">
        <v>233.25108756067746</v>
      </c>
      <c r="G141" s="788">
        <v>242.92906572709964</v>
      </c>
      <c r="H141" s="788">
        <v>355.29678900184126</v>
      </c>
      <c r="I141" s="788">
        <v>183.45429060871726</v>
      </c>
      <c r="J141" s="788">
        <v>182.04950499504776</v>
      </c>
      <c r="K141" s="788">
        <v>105.29615199928085</v>
      </c>
      <c r="L141" s="788">
        <v>354.07646339197174</v>
      </c>
      <c r="M141" s="788">
        <v>104.96247133718033</v>
      </c>
      <c r="N141" s="788">
        <v>217.20209554905875</v>
      </c>
      <c r="O141" s="788">
        <v>267.98891757286555</v>
      </c>
      <c r="P141" s="788">
        <v>190.2503731362375</v>
      </c>
      <c r="Q141" s="788">
        <v>364.7366068883681</v>
      </c>
      <c r="R141" s="788">
        <v>84.762603301185905</v>
      </c>
      <c r="S141" s="788">
        <v>102.02222631643536</v>
      </c>
      <c r="T141" s="788">
        <v>155.09869168075815</v>
      </c>
      <c r="U141" s="787">
        <v>184.90362414057697</v>
      </c>
      <c r="V141" s="786">
        <v>216.06231330346313</v>
      </c>
    </row>
    <row r="142" spans="1:22">
      <c r="A142" s="853"/>
      <c r="B142" s="475" t="s">
        <v>542</v>
      </c>
      <c r="C142" s="788">
        <v>271.8874356677909</v>
      </c>
      <c r="D142" s="788">
        <v>256.84990780755476</v>
      </c>
      <c r="E142" s="788">
        <v>391.39521362553131</v>
      </c>
      <c r="F142" s="788">
        <v>399.00871440750507</v>
      </c>
      <c r="G142" s="788">
        <v>206.42999282658803</v>
      </c>
      <c r="H142" s="788">
        <v>397.62947556510414</v>
      </c>
      <c r="I142" s="788">
        <v>183.0101414540384</v>
      </c>
      <c r="J142" s="788">
        <v>140.7626952880932</v>
      </c>
      <c r="K142" s="788">
        <v>133.08761470830919</v>
      </c>
      <c r="L142" s="788">
        <v>314.57549899155725</v>
      </c>
      <c r="M142" s="788">
        <v>125.30673494050168</v>
      </c>
      <c r="N142" s="788">
        <v>121.94995095636705</v>
      </c>
      <c r="O142" s="788">
        <v>377.92904336555614</v>
      </c>
      <c r="P142" s="788">
        <v>348.7177065841654</v>
      </c>
      <c r="Q142" s="788">
        <v>283.91357348907536</v>
      </c>
      <c r="R142" s="788">
        <v>86.027031659092017</v>
      </c>
      <c r="S142" s="788">
        <v>92.145542272060609</v>
      </c>
      <c r="T142" s="788">
        <v>120.71411568826355</v>
      </c>
      <c r="U142" s="787">
        <v>150.98619240591697</v>
      </c>
      <c r="V142" s="786">
        <v>216.57273763829403</v>
      </c>
    </row>
    <row r="143" spans="1:22">
      <c r="A143" s="853"/>
      <c r="B143" s="475" t="s">
        <v>543</v>
      </c>
      <c r="C143" s="788">
        <v>243.59051156199453</v>
      </c>
      <c r="D143" s="788">
        <v>245.14053939489284</v>
      </c>
      <c r="E143" s="788">
        <v>354.65559474895809</v>
      </c>
      <c r="F143" s="788">
        <v>269.59429267561381</v>
      </c>
      <c r="G143" s="788">
        <v>119.8670353644718</v>
      </c>
      <c r="H143" s="788">
        <v>326.92170273263997</v>
      </c>
      <c r="I143" s="788">
        <v>123.06939009524343</v>
      </c>
      <c r="J143" s="788">
        <v>119.22476434101486</v>
      </c>
      <c r="K143" s="788">
        <v>119.67001943656247</v>
      </c>
      <c r="L143" s="788">
        <v>178.80451400400821</v>
      </c>
      <c r="M143" s="788">
        <v>147.37360770640763</v>
      </c>
      <c r="N143" s="788">
        <v>196.31620452348807</v>
      </c>
      <c r="O143" s="788">
        <v>214.72279958138165</v>
      </c>
      <c r="P143" s="788">
        <v>292.95695518981796</v>
      </c>
      <c r="Q143" s="788">
        <v>161.30977975795994</v>
      </c>
      <c r="R143" s="788">
        <v>83.065132884142955</v>
      </c>
      <c r="S143" s="788">
        <v>97.444336115999292</v>
      </c>
      <c r="T143" s="788">
        <v>168.27935117154303</v>
      </c>
      <c r="U143" s="787">
        <v>113.9902925239027</v>
      </c>
      <c r="V143" s="786">
        <v>167.03432355260969</v>
      </c>
    </row>
    <row r="144" spans="1:22">
      <c r="A144" s="853"/>
      <c r="B144" s="475" t="s">
        <v>544</v>
      </c>
      <c r="C144" s="788">
        <v>293.64527214534814</v>
      </c>
      <c r="D144" s="788">
        <v>311.10540547339127</v>
      </c>
      <c r="E144" s="788">
        <v>363.75113192215508</v>
      </c>
      <c r="F144" s="788">
        <v>317.60665011577157</v>
      </c>
      <c r="G144" s="788">
        <v>126.57282263667898</v>
      </c>
      <c r="H144" s="788">
        <v>274.14307633550965</v>
      </c>
      <c r="I144" s="788">
        <v>122.15634409883512</v>
      </c>
      <c r="J144" s="788">
        <v>116.28451067900215</v>
      </c>
      <c r="K144" s="788">
        <v>106.6431640591656</v>
      </c>
      <c r="L144" s="788">
        <v>166.56651031286322</v>
      </c>
      <c r="M144" s="788">
        <v>124.59386578997729</v>
      </c>
      <c r="N144" s="788">
        <v>183.39580143358094</v>
      </c>
      <c r="O144" s="788">
        <v>202.57932047321208</v>
      </c>
      <c r="P144" s="788">
        <v>110.28490854803252</v>
      </c>
      <c r="Q144" s="788">
        <v>174.76473044401607</v>
      </c>
      <c r="R144" s="788">
        <v>106.69719150087151</v>
      </c>
      <c r="S144" s="788">
        <v>97.017908211252944</v>
      </c>
      <c r="T144" s="788">
        <v>246.39932321286446</v>
      </c>
      <c r="U144" s="787">
        <v>141.00564168490033</v>
      </c>
      <c r="V144" s="786">
        <v>177.53548275369104</v>
      </c>
    </row>
    <row r="145" spans="1:22">
      <c r="A145" s="853"/>
      <c r="B145" s="475" t="s">
        <v>545</v>
      </c>
      <c r="C145" s="788">
        <v>248.09717131625604</v>
      </c>
      <c r="D145" s="788">
        <v>280.80761628970873</v>
      </c>
      <c r="E145" s="788">
        <v>337.31767291060993</v>
      </c>
      <c r="F145" s="788">
        <v>173.39622902694518</v>
      </c>
      <c r="G145" s="788">
        <v>119.33268789776665</v>
      </c>
      <c r="H145" s="788">
        <v>359.1937140672639</v>
      </c>
      <c r="I145" s="788">
        <v>123.24327337664079</v>
      </c>
      <c r="J145" s="788">
        <v>132.10396462734553</v>
      </c>
      <c r="K145" s="788">
        <v>114.1975938134304</v>
      </c>
      <c r="L145" s="788">
        <v>153.27403135650357</v>
      </c>
      <c r="M145" s="788">
        <v>130.39528423754217</v>
      </c>
      <c r="N145" s="788">
        <v>168.14580346569576</v>
      </c>
      <c r="O145" s="788">
        <v>226.61384617250329</v>
      </c>
      <c r="P145" s="788">
        <v>142.55500529369235</v>
      </c>
      <c r="Q145" s="788">
        <v>174.04953697182785</v>
      </c>
      <c r="R145" s="788">
        <v>83.431780809576296</v>
      </c>
      <c r="S145" s="788">
        <v>91.040589936433989</v>
      </c>
      <c r="T145" s="788">
        <v>356.245834445848</v>
      </c>
      <c r="U145" s="787">
        <v>111.97787196297172</v>
      </c>
      <c r="V145" s="786">
        <v>171.97185133464464</v>
      </c>
    </row>
    <row r="146" spans="1:22" ht="16.5" thickBot="1">
      <c r="A146" s="854"/>
      <c r="B146" s="595" t="s">
        <v>546</v>
      </c>
      <c r="C146" s="785">
        <v>223.60203916947958</v>
      </c>
      <c r="D146" s="785">
        <v>302.84424057955312</v>
      </c>
      <c r="E146" s="785">
        <v>257.21193582982488</v>
      </c>
      <c r="F146" s="785">
        <v>172.11652665406541</v>
      </c>
      <c r="G146" s="785">
        <v>140.83914131137868</v>
      </c>
      <c r="H146" s="785">
        <v>323.09777040071441</v>
      </c>
      <c r="I146" s="785">
        <v>117.77646018584127</v>
      </c>
      <c r="J146" s="785">
        <v>133.63316083406039</v>
      </c>
      <c r="K146" s="785">
        <v>127.7603672258474</v>
      </c>
      <c r="L146" s="785">
        <v>170.99155738907993</v>
      </c>
      <c r="M146" s="785">
        <v>120.19644160217403</v>
      </c>
      <c r="N146" s="785">
        <v>115.26595078719906</v>
      </c>
      <c r="O146" s="785">
        <v>229.43875517784292</v>
      </c>
      <c r="P146" s="785">
        <v>141.31511548144093</v>
      </c>
      <c r="Q146" s="785">
        <v>194.78041572245391</v>
      </c>
      <c r="R146" s="785">
        <v>85.8119459071996</v>
      </c>
      <c r="S146" s="785">
        <v>94.412533766744559</v>
      </c>
      <c r="T146" s="785">
        <v>330.98271349703924</v>
      </c>
      <c r="U146" s="784">
        <v>103.94892992711881</v>
      </c>
      <c r="V146" s="783">
        <v>171.3305911395318</v>
      </c>
    </row>
    <row r="147" spans="1:22">
      <c r="A147" s="852">
        <v>2012</v>
      </c>
      <c r="B147" s="475" t="s">
        <v>536</v>
      </c>
      <c r="C147" s="788">
        <v>201.18507289078391</v>
      </c>
      <c r="D147" s="788">
        <v>118.38313549772889</v>
      </c>
      <c r="E147" s="788">
        <v>222.55623044908035</v>
      </c>
      <c r="F147" s="788">
        <v>131.39160712049181</v>
      </c>
      <c r="G147" s="788">
        <v>128.59248062434639</v>
      </c>
      <c r="H147" s="788">
        <v>126.69376238025524</v>
      </c>
      <c r="I147" s="788">
        <v>137.86155900773474</v>
      </c>
      <c r="J147" s="788">
        <v>71.980727835477254</v>
      </c>
      <c r="K147" s="788">
        <v>116.00679493160227</v>
      </c>
      <c r="L147" s="788">
        <v>226.7419117707507</v>
      </c>
      <c r="M147" s="788">
        <v>121.00620367747823</v>
      </c>
      <c r="N147" s="788">
        <v>143.86169912701249</v>
      </c>
      <c r="O147" s="788">
        <v>438.59510935184716</v>
      </c>
      <c r="P147" s="788">
        <v>99.646365416156897</v>
      </c>
      <c r="Q147" s="788">
        <v>226.734035635521</v>
      </c>
      <c r="R147" s="788">
        <v>77.146696057173358</v>
      </c>
      <c r="S147" s="788">
        <v>131.71855334155623</v>
      </c>
      <c r="T147" s="788">
        <v>301.08159756113236</v>
      </c>
      <c r="U147" s="787">
        <v>131.93753717621505</v>
      </c>
      <c r="V147" s="789">
        <v>145.68132657375889</v>
      </c>
    </row>
    <row r="148" spans="1:22">
      <c r="A148" s="853"/>
      <c r="B148" s="475" t="s">
        <v>537</v>
      </c>
      <c r="C148" s="788">
        <v>249.66942707063697</v>
      </c>
      <c r="D148" s="788">
        <v>215.02956100309333</v>
      </c>
      <c r="E148" s="788">
        <v>182.56199094539687</v>
      </c>
      <c r="F148" s="788">
        <v>131.2369851280215</v>
      </c>
      <c r="G148" s="788">
        <v>116.58869712903628</v>
      </c>
      <c r="H148" s="788">
        <v>163.32913795062154</v>
      </c>
      <c r="I148" s="788">
        <v>114.51240780009923</v>
      </c>
      <c r="J148" s="788">
        <v>76.056008775847758</v>
      </c>
      <c r="K148" s="788">
        <v>123.50339941165883</v>
      </c>
      <c r="L148" s="788">
        <v>182.26346600768647</v>
      </c>
      <c r="M148" s="788">
        <v>134.37411386197303</v>
      </c>
      <c r="N148" s="788">
        <v>131.80972754219823</v>
      </c>
      <c r="O148" s="788">
        <v>266.35965801925539</v>
      </c>
      <c r="P148" s="788">
        <v>45.043784106556345</v>
      </c>
      <c r="Q148" s="788">
        <v>156.52899391583526</v>
      </c>
      <c r="R148" s="788">
        <v>86.690979700418993</v>
      </c>
      <c r="S148" s="788">
        <v>147.47227191563971</v>
      </c>
      <c r="T148" s="788">
        <v>283.36405665339009</v>
      </c>
      <c r="U148" s="787">
        <v>161.62744294118215</v>
      </c>
      <c r="V148" s="786">
        <v>147.06822811760196</v>
      </c>
    </row>
    <row r="149" spans="1:22">
      <c r="A149" s="853"/>
      <c r="B149" s="475" t="s">
        <v>538</v>
      </c>
      <c r="C149" s="788">
        <v>225.76692393954241</v>
      </c>
      <c r="D149" s="788">
        <v>199.30239300326085</v>
      </c>
      <c r="E149" s="788">
        <v>199.39922860172442</v>
      </c>
      <c r="F149" s="788">
        <v>134.87411837200483</v>
      </c>
      <c r="G149" s="788">
        <v>146.08936084670091</v>
      </c>
      <c r="H149" s="788">
        <v>220.35119588982568</v>
      </c>
      <c r="I149" s="788">
        <v>112.9359558952483</v>
      </c>
      <c r="J149" s="788">
        <v>84.191446308491294</v>
      </c>
      <c r="K149" s="788">
        <v>132.52643334838154</v>
      </c>
      <c r="L149" s="788">
        <v>189.53712492170732</v>
      </c>
      <c r="M149" s="788">
        <v>138.23099435695991</v>
      </c>
      <c r="N149" s="788">
        <v>92.360848851891475</v>
      </c>
      <c r="O149" s="788">
        <v>275.5158564346977</v>
      </c>
      <c r="P149" s="788">
        <v>61.458427975142769</v>
      </c>
      <c r="Q149" s="788">
        <v>170.93758775985353</v>
      </c>
      <c r="R149" s="788">
        <v>89.406360407040168</v>
      </c>
      <c r="S149" s="788">
        <v>148.78139505543507</v>
      </c>
      <c r="T149" s="788">
        <v>215.84714289932009</v>
      </c>
      <c r="U149" s="787">
        <v>155.71199647374806</v>
      </c>
      <c r="V149" s="786">
        <v>154.15769901561029</v>
      </c>
    </row>
    <row r="150" spans="1:22">
      <c r="A150" s="853"/>
      <c r="B150" s="475" t="s">
        <v>539</v>
      </c>
      <c r="C150" s="788">
        <v>238.59757468916928</v>
      </c>
      <c r="D150" s="788">
        <v>163.92590036033343</v>
      </c>
      <c r="E150" s="788">
        <v>174.05074446463101</v>
      </c>
      <c r="F150" s="788">
        <v>125.27917273888774</v>
      </c>
      <c r="G150" s="788">
        <v>96.339942113999626</v>
      </c>
      <c r="H150" s="788">
        <v>195.57951789850981</v>
      </c>
      <c r="I150" s="788">
        <v>121.03567427936548</v>
      </c>
      <c r="J150" s="788">
        <v>61.999475511193609</v>
      </c>
      <c r="K150" s="788">
        <v>106.71531348140989</v>
      </c>
      <c r="L150" s="788">
        <v>150.98344788672756</v>
      </c>
      <c r="M150" s="788">
        <v>136.00586569181135</v>
      </c>
      <c r="N150" s="788">
        <v>97.274943721050747</v>
      </c>
      <c r="O150" s="788">
        <v>249.21258395065433</v>
      </c>
      <c r="P150" s="788">
        <v>52.280380003860479</v>
      </c>
      <c r="Q150" s="788">
        <v>164.77886361540612</v>
      </c>
      <c r="R150" s="788">
        <v>84.848006948166784</v>
      </c>
      <c r="S150" s="788">
        <v>136.61572897197863</v>
      </c>
      <c r="T150" s="788">
        <v>248.75582540953596</v>
      </c>
      <c r="U150" s="787">
        <v>162.39555619713957</v>
      </c>
      <c r="V150" s="786">
        <v>156.87124048808073</v>
      </c>
    </row>
    <row r="151" spans="1:22">
      <c r="A151" s="853"/>
      <c r="B151" s="475" t="s">
        <v>40</v>
      </c>
      <c r="C151" s="788">
        <v>202.85980659815414</v>
      </c>
      <c r="D151" s="788">
        <v>319.79477755238543</v>
      </c>
      <c r="E151" s="788">
        <v>151.5081878548279</v>
      </c>
      <c r="F151" s="788">
        <v>128.74479430644686</v>
      </c>
      <c r="G151" s="788">
        <v>117.4867559164047</v>
      </c>
      <c r="H151" s="788">
        <v>196.98462728716635</v>
      </c>
      <c r="I151" s="788">
        <v>119.48198161504513</v>
      </c>
      <c r="J151" s="788">
        <v>74.759213991212164</v>
      </c>
      <c r="K151" s="788">
        <v>114.32079487827373</v>
      </c>
      <c r="L151" s="788">
        <v>166.0060952777736</v>
      </c>
      <c r="M151" s="788">
        <v>148.19898462257032</v>
      </c>
      <c r="N151" s="788">
        <v>85.900240457471824</v>
      </c>
      <c r="O151" s="788">
        <v>266.2082335189009</v>
      </c>
      <c r="P151" s="788">
        <v>69.914956345025118</v>
      </c>
      <c r="Q151" s="788">
        <v>165.15587943237358</v>
      </c>
      <c r="R151" s="788">
        <v>88.698961963539375</v>
      </c>
      <c r="S151" s="788">
        <v>138.24545787481804</v>
      </c>
      <c r="T151" s="788">
        <v>253.10286513298433</v>
      </c>
      <c r="U151" s="787">
        <v>181.59034917549241</v>
      </c>
      <c r="V151" s="786">
        <v>156.87124048808073</v>
      </c>
    </row>
    <row r="152" spans="1:22">
      <c r="A152" s="853"/>
      <c r="B152" s="475" t="s">
        <v>540</v>
      </c>
      <c r="C152" s="788">
        <v>219.41532732018862</v>
      </c>
      <c r="D152" s="788">
        <v>233.12352636858247</v>
      </c>
      <c r="E152" s="788">
        <v>155.95795568636618</v>
      </c>
      <c r="F152" s="788">
        <v>130.02781922848203</v>
      </c>
      <c r="G152" s="788">
        <v>106.27025013440371</v>
      </c>
      <c r="H152" s="788">
        <v>216.15417530697164</v>
      </c>
      <c r="I152" s="788">
        <v>125.26619589284753</v>
      </c>
      <c r="J152" s="788">
        <v>73.234599335860153</v>
      </c>
      <c r="K152" s="788">
        <v>121.37048603582471</v>
      </c>
      <c r="L152" s="788">
        <v>156.76718622004131</v>
      </c>
      <c r="M152" s="788">
        <v>139.16108049695745</v>
      </c>
      <c r="N152" s="788">
        <v>110.24770047953737</v>
      </c>
      <c r="O152" s="788">
        <v>262.03407889398051</v>
      </c>
      <c r="P152" s="788">
        <v>50.064638728443562</v>
      </c>
      <c r="Q152" s="788">
        <v>154.68748187418419</v>
      </c>
      <c r="R152" s="788">
        <v>84.454093594134264</v>
      </c>
      <c r="S152" s="788">
        <v>97.053711356915215</v>
      </c>
      <c r="T152" s="788">
        <v>227.04933133295751</v>
      </c>
      <c r="U152" s="787">
        <v>173.14733526179452</v>
      </c>
      <c r="V152" s="786">
        <v>145.97858561067372</v>
      </c>
    </row>
    <row r="153" spans="1:22">
      <c r="A153" s="853"/>
      <c r="B153" s="475" t="s">
        <v>541</v>
      </c>
      <c r="C153" s="788">
        <v>198.73318574840206</v>
      </c>
      <c r="D153" s="788">
        <v>197.80687741864301</v>
      </c>
      <c r="E153" s="788">
        <v>158.8339045264772</v>
      </c>
      <c r="F153" s="788">
        <v>124.35138917747697</v>
      </c>
      <c r="G153" s="788">
        <v>99.390036703708745</v>
      </c>
      <c r="H153" s="788">
        <v>243.36530778496657</v>
      </c>
      <c r="I153" s="788">
        <v>121.23159228457251</v>
      </c>
      <c r="J153" s="788">
        <v>160.39336675121828</v>
      </c>
      <c r="K153" s="788">
        <v>109.58419882760488</v>
      </c>
      <c r="L153" s="788">
        <v>164.17113626739291</v>
      </c>
      <c r="M153" s="788">
        <v>142.11707904070599</v>
      </c>
      <c r="N153" s="788">
        <v>90.982390445402871</v>
      </c>
      <c r="O153" s="788">
        <v>270.68843550691594</v>
      </c>
      <c r="P153" s="788">
        <v>45.505221600938683</v>
      </c>
      <c r="Q153" s="788">
        <v>170.60810338148187</v>
      </c>
      <c r="R153" s="788">
        <v>87.085425036150014</v>
      </c>
      <c r="S153" s="788">
        <v>94.105137748369501</v>
      </c>
      <c r="T153" s="788">
        <v>296.42250787104115</v>
      </c>
      <c r="U153" s="787">
        <v>173.14733526179452</v>
      </c>
      <c r="V153" s="786">
        <v>147.3679995030902</v>
      </c>
    </row>
    <row r="154" spans="1:22">
      <c r="A154" s="853"/>
      <c r="B154" s="475" t="s">
        <v>542</v>
      </c>
      <c r="C154" s="788">
        <v>215.74567694449738</v>
      </c>
      <c r="D154" s="788">
        <v>179.65631449957783</v>
      </c>
      <c r="E154" s="788">
        <v>177.268369383118</v>
      </c>
      <c r="F154" s="788">
        <v>159.13802946263752</v>
      </c>
      <c r="G154" s="788">
        <v>120.93070481454744</v>
      </c>
      <c r="H154" s="788">
        <v>292.86916716404409</v>
      </c>
      <c r="I154" s="788">
        <v>108.45684695502337</v>
      </c>
      <c r="J154" s="788">
        <v>124.92516614973822</v>
      </c>
      <c r="K154" s="788">
        <v>117.49429780611405</v>
      </c>
      <c r="L154" s="788">
        <v>160.75249537151709</v>
      </c>
      <c r="M154" s="788">
        <v>130.89138678429487</v>
      </c>
      <c r="N154" s="788">
        <v>120.65198045550012</v>
      </c>
      <c r="O154" s="788">
        <v>262.82315413629618</v>
      </c>
      <c r="P154" s="788">
        <v>46.146170209861864</v>
      </c>
      <c r="Q154" s="788">
        <v>169.5688427692759</v>
      </c>
      <c r="R154" s="788">
        <v>84.348685869133902</v>
      </c>
      <c r="S154" s="788">
        <v>72.292596623781819</v>
      </c>
      <c r="T154" s="788">
        <v>263.9503724785626</v>
      </c>
      <c r="U154" s="787">
        <v>149.58847254108491</v>
      </c>
      <c r="V154" s="786">
        <v>148.72301843342652</v>
      </c>
    </row>
    <row r="155" spans="1:22">
      <c r="A155" s="853"/>
      <c r="B155" s="475" t="s">
        <v>543</v>
      </c>
      <c r="C155" s="788">
        <v>210.04793309267166</v>
      </c>
      <c r="D155" s="788">
        <v>275.82230903518911</v>
      </c>
      <c r="E155" s="788">
        <v>150.80722386551864</v>
      </c>
      <c r="F155" s="788">
        <v>144.15635761454737</v>
      </c>
      <c r="G155" s="788">
        <v>84.620738131540293</v>
      </c>
      <c r="H155" s="788">
        <v>364.39249389319269</v>
      </c>
      <c r="I155" s="788">
        <v>110.04149936391497</v>
      </c>
      <c r="J155" s="788">
        <v>118.99875550880422</v>
      </c>
      <c r="K155" s="788">
        <v>120.02885040934423</v>
      </c>
      <c r="L155" s="788">
        <v>173.49073706171029</v>
      </c>
      <c r="M155" s="788">
        <v>132.01342323165207</v>
      </c>
      <c r="N155" s="788">
        <v>97.205670463816332</v>
      </c>
      <c r="O155" s="788">
        <v>270.15918058895249</v>
      </c>
      <c r="P155" s="788">
        <v>43.580195167352478</v>
      </c>
      <c r="Q155" s="788">
        <v>181.5319578200131</v>
      </c>
      <c r="R155" s="788">
        <v>103.93543277119564</v>
      </c>
      <c r="S155" s="788">
        <v>103.70492691083119</v>
      </c>
      <c r="T155" s="788">
        <v>224.58867750868359</v>
      </c>
      <c r="U155" s="787">
        <v>148.24484767369628</v>
      </c>
      <c r="V155" s="786">
        <v>172.19789039057994</v>
      </c>
    </row>
    <row r="156" spans="1:22">
      <c r="A156" s="853"/>
      <c r="B156" s="475" t="s">
        <v>544</v>
      </c>
      <c r="C156" s="788">
        <v>169.89955909764657</v>
      </c>
      <c r="D156" s="788">
        <v>242.54785265096541</v>
      </c>
      <c r="E156" s="788">
        <v>156.46360692651598</v>
      </c>
      <c r="F156" s="788">
        <v>153.25656235425672</v>
      </c>
      <c r="G156" s="788">
        <v>105.91461898829309</v>
      </c>
      <c r="H156" s="788">
        <v>348.50230464762552</v>
      </c>
      <c r="I156" s="788">
        <v>107.82881460152451</v>
      </c>
      <c r="J156" s="788">
        <v>116.81333537952706</v>
      </c>
      <c r="K156" s="788">
        <v>107.46389472915517</v>
      </c>
      <c r="L156" s="788">
        <v>161.54660707167787</v>
      </c>
      <c r="M156" s="788">
        <v>124.43845970621597</v>
      </c>
      <c r="N156" s="788">
        <v>109.53854994632731</v>
      </c>
      <c r="O156" s="788">
        <v>248.80900371350106</v>
      </c>
      <c r="P156" s="788">
        <v>44.972629520019176</v>
      </c>
      <c r="Q156" s="788">
        <v>178.30454936151492</v>
      </c>
      <c r="R156" s="788">
        <v>87.468906406699489</v>
      </c>
      <c r="S156" s="788">
        <v>103.56762814237705</v>
      </c>
      <c r="T156" s="788">
        <v>188.03370680314529</v>
      </c>
      <c r="U156" s="787">
        <v>169.25756617269693</v>
      </c>
      <c r="V156" s="786">
        <v>161.24920821272809</v>
      </c>
    </row>
    <row r="157" spans="1:22">
      <c r="A157" s="853"/>
      <c r="B157" s="475" t="s">
        <v>545</v>
      </c>
      <c r="C157" s="788">
        <v>199.32176746321022</v>
      </c>
      <c r="D157" s="788">
        <v>232.25416943220853</v>
      </c>
      <c r="E157" s="788">
        <v>168.1905450277965</v>
      </c>
      <c r="F157" s="788">
        <v>143.15521326230183</v>
      </c>
      <c r="G157" s="788">
        <v>125.00237015179889</v>
      </c>
      <c r="H157" s="788">
        <v>369.08756638172713</v>
      </c>
      <c r="I157" s="788">
        <v>115.02587325410953</v>
      </c>
      <c r="J157" s="788">
        <v>134.95151632717986</v>
      </c>
      <c r="K157" s="788">
        <v>121.63913492529912</v>
      </c>
      <c r="L157" s="788">
        <v>144.07867804826188</v>
      </c>
      <c r="M157" s="788">
        <v>139.2559183825181</v>
      </c>
      <c r="N157" s="788">
        <v>114.91185953861724</v>
      </c>
      <c r="O157" s="788">
        <v>260.65028069407998</v>
      </c>
      <c r="P157" s="788">
        <v>30.538903643642925</v>
      </c>
      <c r="Q157" s="788">
        <v>178.16214245581671</v>
      </c>
      <c r="R157" s="788">
        <v>96.668247328296374</v>
      </c>
      <c r="S157" s="788">
        <v>104.04467391988665</v>
      </c>
      <c r="T157" s="788">
        <v>223.87196420993112</v>
      </c>
      <c r="U157" s="787">
        <v>164.75216372215962</v>
      </c>
      <c r="V157" s="786">
        <v>167.81800367604072</v>
      </c>
    </row>
    <row r="158" spans="1:22" ht="16.5" thickBot="1">
      <c r="A158" s="854"/>
      <c r="B158" s="595" t="s">
        <v>546</v>
      </c>
      <c r="C158" s="785">
        <v>163.65154777659725</v>
      </c>
      <c r="D158" s="785">
        <v>213.48027938365416</v>
      </c>
      <c r="E158" s="785">
        <v>187.40311189876584</v>
      </c>
      <c r="F158" s="785">
        <v>147.07462236889492</v>
      </c>
      <c r="G158" s="785">
        <v>85.994723497015229</v>
      </c>
      <c r="H158" s="785">
        <v>297.97181156949495</v>
      </c>
      <c r="I158" s="785">
        <v>118.28644414218799</v>
      </c>
      <c r="J158" s="785">
        <v>135.29178349147779</v>
      </c>
      <c r="K158" s="785">
        <v>128.74700081478758</v>
      </c>
      <c r="L158" s="785">
        <v>154.79552711464996</v>
      </c>
      <c r="M158" s="785">
        <v>157.35193916988226</v>
      </c>
      <c r="N158" s="785">
        <v>93.490602516581049</v>
      </c>
      <c r="O158" s="785">
        <v>265.60792039438934</v>
      </c>
      <c r="P158" s="785">
        <v>50.562721734939451</v>
      </c>
      <c r="Q158" s="785">
        <v>172.22619952019701</v>
      </c>
      <c r="R158" s="785">
        <v>87.247765755737603</v>
      </c>
      <c r="S158" s="785">
        <v>105.26024475753623</v>
      </c>
      <c r="T158" s="785">
        <v>285.90772853500255</v>
      </c>
      <c r="U158" s="784">
        <v>167.89939176517473</v>
      </c>
      <c r="V158" s="783">
        <v>154.142086184666</v>
      </c>
    </row>
    <row r="160" spans="1:22">
      <c r="A160" s="429" t="s">
        <v>417</v>
      </c>
      <c r="B160" s="429"/>
      <c r="C160" s="429"/>
      <c r="D160" s="429"/>
    </row>
    <row r="163" spans="1:4">
      <c r="A163" s="429"/>
      <c r="B163" s="429"/>
      <c r="C163" s="429"/>
      <c r="D163" s="429"/>
    </row>
  </sheetData>
  <mergeCells count="13">
    <mergeCell ref="A3:A14"/>
    <mergeCell ref="A15:A26"/>
    <mergeCell ref="A27:A38"/>
    <mergeCell ref="A39:A50"/>
    <mergeCell ref="A51:A62"/>
    <mergeCell ref="A63:A74"/>
    <mergeCell ref="A147:A158"/>
    <mergeCell ref="A75:A86"/>
    <mergeCell ref="A87:A98"/>
    <mergeCell ref="A99:A110"/>
    <mergeCell ref="A111:A122"/>
    <mergeCell ref="A123:A134"/>
    <mergeCell ref="A135:A146"/>
  </mergeCells>
  <pageMargins left="0.75" right="0.4" top="0.4" bottom="0.2" header="0.3" footer="0.3"/>
  <pageSetup paperSize="9" scale="60" orientation="landscape" r:id="rId1"/>
  <rowBreaks count="3" manualBreakCount="3">
    <brk id="50" max="21" man="1"/>
    <brk id="86" max="21" man="1"/>
    <brk id="122" max="2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0"/>
  <sheetViews>
    <sheetView tabSelected="1" view="pageBreakPreview" zoomScale="90" zoomScaleSheetLayoutView="90" workbookViewId="0">
      <pane xSplit="8" ySplit="4" topLeftCell="I109" activePane="bottomRight" state="frozen"/>
      <selection pane="topRight" activeCell="I1" sqref="I1"/>
      <selection pane="bottomLeft" activeCell="A5" sqref="A5"/>
      <selection pane="bottomRight" activeCell="I134" sqref="I134"/>
    </sheetView>
  </sheetViews>
  <sheetFormatPr defaultRowHeight="15.75"/>
  <cols>
    <col min="1" max="1" width="9.140625" style="431"/>
    <col min="2" max="2" width="6.28515625" style="431" customWidth="1"/>
    <col min="3" max="4" width="8.28515625" style="430" customWidth="1"/>
    <col min="5" max="5" width="10" style="430" customWidth="1"/>
    <col min="6" max="8" width="8.28515625" style="430" customWidth="1"/>
    <col min="9" max="9" width="10" style="430" customWidth="1"/>
    <col min="10" max="10" width="8.28515625" style="430" customWidth="1"/>
    <col min="11" max="11" width="10" style="430" customWidth="1"/>
    <col min="12" max="12" width="8.28515625" style="430" customWidth="1"/>
    <col min="13" max="15" width="10" style="430" customWidth="1"/>
    <col min="16" max="16" width="8.28515625" style="430" customWidth="1"/>
    <col min="17" max="17" width="10" style="430" customWidth="1"/>
    <col min="18" max="20" width="8.28515625" style="430" customWidth="1"/>
    <col min="21" max="217" width="9.140625" style="430"/>
    <col min="218" max="218" width="6.28515625" style="430" customWidth="1"/>
    <col min="219" max="220" width="8.28515625" style="430" customWidth="1"/>
    <col min="221" max="221" width="10" style="430" customWidth="1"/>
    <col min="222" max="224" width="8.28515625" style="430" customWidth="1"/>
    <col min="225" max="225" width="10" style="430" customWidth="1"/>
    <col min="226" max="226" width="8.28515625" style="430" customWidth="1"/>
    <col min="227" max="227" width="10" style="430" customWidth="1"/>
    <col min="228" max="228" width="8.28515625" style="430" customWidth="1"/>
    <col min="229" max="231" width="10" style="430" customWidth="1"/>
    <col min="232" max="232" width="8.28515625" style="430" customWidth="1"/>
    <col min="233" max="233" width="10" style="430" customWidth="1"/>
    <col min="234" max="236" width="8.28515625" style="430" customWidth="1"/>
    <col min="237" max="473" width="9.140625" style="430"/>
    <col min="474" max="474" width="6.28515625" style="430" customWidth="1"/>
    <col min="475" max="476" width="8.28515625" style="430" customWidth="1"/>
    <col min="477" max="477" width="10" style="430" customWidth="1"/>
    <col min="478" max="480" width="8.28515625" style="430" customWidth="1"/>
    <col min="481" max="481" width="10" style="430" customWidth="1"/>
    <col min="482" max="482" width="8.28515625" style="430" customWidth="1"/>
    <col min="483" max="483" width="10" style="430" customWidth="1"/>
    <col min="484" max="484" width="8.28515625" style="430" customWidth="1"/>
    <col min="485" max="487" width="10" style="430" customWidth="1"/>
    <col min="488" max="488" width="8.28515625" style="430" customWidth="1"/>
    <col min="489" max="489" width="10" style="430" customWidth="1"/>
    <col min="490" max="492" width="8.28515625" style="430" customWidth="1"/>
    <col min="493" max="729" width="9.140625" style="430"/>
    <col min="730" max="730" width="6.28515625" style="430" customWidth="1"/>
    <col min="731" max="732" width="8.28515625" style="430" customWidth="1"/>
    <col min="733" max="733" width="10" style="430" customWidth="1"/>
    <col min="734" max="736" width="8.28515625" style="430" customWidth="1"/>
    <col min="737" max="737" width="10" style="430" customWidth="1"/>
    <col min="738" max="738" width="8.28515625" style="430" customWidth="1"/>
    <col min="739" max="739" width="10" style="430" customWidth="1"/>
    <col min="740" max="740" width="8.28515625" style="430" customWidth="1"/>
    <col min="741" max="743" width="10" style="430" customWidth="1"/>
    <col min="744" max="744" width="8.28515625" style="430" customWidth="1"/>
    <col min="745" max="745" width="10" style="430" customWidth="1"/>
    <col min="746" max="748" width="8.28515625" style="430" customWidth="1"/>
    <col min="749" max="985" width="9.140625" style="430"/>
    <col min="986" max="986" width="6.28515625" style="430" customWidth="1"/>
    <col min="987" max="988" width="8.28515625" style="430" customWidth="1"/>
    <col min="989" max="989" width="10" style="430" customWidth="1"/>
    <col min="990" max="992" width="8.28515625" style="430" customWidth="1"/>
    <col min="993" max="993" width="10" style="430" customWidth="1"/>
    <col min="994" max="994" width="8.28515625" style="430" customWidth="1"/>
    <col min="995" max="995" width="10" style="430" customWidth="1"/>
    <col min="996" max="996" width="8.28515625" style="430" customWidth="1"/>
    <col min="997" max="999" width="10" style="430" customWidth="1"/>
    <col min="1000" max="1000" width="8.28515625" style="430" customWidth="1"/>
    <col min="1001" max="1001" width="10" style="430" customWidth="1"/>
    <col min="1002" max="1004" width="8.28515625" style="430" customWidth="1"/>
    <col min="1005" max="1241" width="9.140625" style="430"/>
    <col min="1242" max="1242" width="6.28515625" style="430" customWidth="1"/>
    <col min="1243" max="1244" width="8.28515625" style="430" customWidth="1"/>
    <col min="1245" max="1245" width="10" style="430" customWidth="1"/>
    <col min="1246" max="1248" width="8.28515625" style="430" customWidth="1"/>
    <col min="1249" max="1249" width="10" style="430" customWidth="1"/>
    <col min="1250" max="1250" width="8.28515625" style="430" customWidth="1"/>
    <col min="1251" max="1251" width="10" style="430" customWidth="1"/>
    <col min="1252" max="1252" width="8.28515625" style="430" customWidth="1"/>
    <col min="1253" max="1255" width="10" style="430" customWidth="1"/>
    <col min="1256" max="1256" width="8.28515625" style="430" customWidth="1"/>
    <col min="1257" max="1257" width="10" style="430" customWidth="1"/>
    <col min="1258" max="1260" width="8.28515625" style="430" customWidth="1"/>
    <col min="1261" max="1497" width="9.140625" style="430"/>
    <col min="1498" max="1498" width="6.28515625" style="430" customWidth="1"/>
    <col min="1499" max="1500" width="8.28515625" style="430" customWidth="1"/>
    <col min="1501" max="1501" width="10" style="430" customWidth="1"/>
    <col min="1502" max="1504" width="8.28515625" style="430" customWidth="1"/>
    <col min="1505" max="1505" width="10" style="430" customWidth="1"/>
    <col min="1506" max="1506" width="8.28515625" style="430" customWidth="1"/>
    <col min="1507" max="1507" width="10" style="430" customWidth="1"/>
    <col min="1508" max="1508" width="8.28515625" style="430" customWidth="1"/>
    <col min="1509" max="1511" width="10" style="430" customWidth="1"/>
    <col min="1512" max="1512" width="8.28515625" style="430" customWidth="1"/>
    <col min="1513" max="1513" width="10" style="430" customWidth="1"/>
    <col min="1514" max="1516" width="8.28515625" style="430" customWidth="1"/>
    <col min="1517" max="1753" width="9.140625" style="430"/>
    <col min="1754" max="1754" width="6.28515625" style="430" customWidth="1"/>
    <col min="1755" max="1756" width="8.28515625" style="430" customWidth="1"/>
    <col min="1757" max="1757" width="10" style="430" customWidth="1"/>
    <col min="1758" max="1760" width="8.28515625" style="430" customWidth="1"/>
    <col min="1761" max="1761" width="10" style="430" customWidth="1"/>
    <col min="1762" max="1762" width="8.28515625" style="430" customWidth="1"/>
    <col min="1763" max="1763" width="10" style="430" customWidth="1"/>
    <col min="1764" max="1764" width="8.28515625" style="430" customWidth="1"/>
    <col min="1765" max="1767" width="10" style="430" customWidth="1"/>
    <col min="1768" max="1768" width="8.28515625" style="430" customWidth="1"/>
    <col min="1769" max="1769" width="10" style="430" customWidth="1"/>
    <col min="1770" max="1772" width="8.28515625" style="430" customWidth="1"/>
    <col min="1773" max="2009" width="9.140625" style="430"/>
    <col min="2010" max="2010" width="6.28515625" style="430" customWidth="1"/>
    <col min="2011" max="2012" width="8.28515625" style="430" customWidth="1"/>
    <col min="2013" max="2013" width="10" style="430" customWidth="1"/>
    <col min="2014" max="2016" width="8.28515625" style="430" customWidth="1"/>
    <col min="2017" max="2017" width="10" style="430" customWidth="1"/>
    <col min="2018" max="2018" width="8.28515625" style="430" customWidth="1"/>
    <col min="2019" max="2019" width="10" style="430" customWidth="1"/>
    <col min="2020" max="2020" width="8.28515625" style="430" customWidth="1"/>
    <col min="2021" max="2023" width="10" style="430" customWidth="1"/>
    <col min="2024" max="2024" width="8.28515625" style="430" customWidth="1"/>
    <col min="2025" max="2025" width="10" style="430" customWidth="1"/>
    <col min="2026" max="2028" width="8.28515625" style="430" customWidth="1"/>
    <col min="2029" max="2265" width="9.140625" style="430"/>
    <col min="2266" max="2266" width="6.28515625" style="430" customWidth="1"/>
    <col min="2267" max="2268" width="8.28515625" style="430" customWidth="1"/>
    <col min="2269" max="2269" width="10" style="430" customWidth="1"/>
    <col min="2270" max="2272" width="8.28515625" style="430" customWidth="1"/>
    <col min="2273" max="2273" width="10" style="430" customWidth="1"/>
    <col min="2274" max="2274" width="8.28515625" style="430" customWidth="1"/>
    <col min="2275" max="2275" width="10" style="430" customWidth="1"/>
    <col min="2276" max="2276" width="8.28515625" style="430" customWidth="1"/>
    <col min="2277" max="2279" width="10" style="430" customWidth="1"/>
    <col min="2280" max="2280" width="8.28515625" style="430" customWidth="1"/>
    <col min="2281" max="2281" width="10" style="430" customWidth="1"/>
    <col min="2282" max="2284" width="8.28515625" style="430" customWidth="1"/>
    <col min="2285" max="2521" width="9.140625" style="430"/>
    <col min="2522" max="2522" width="6.28515625" style="430" customWidth="1"/>
    <col min="2523" max="2524" width="8.28515625" style="430" customWidth="1"/>
    <col min="2525" max="2525" width="10" style="430" customWidth="1"/>
    <col min="2526" max="2528" width="8.28515625" style="430" customWidth="1"/>
    <col min="2529" max="2529" width="10" style="430" customWidth="1"/>
    <col min="2530" max="2530" width="8.28515625" style="430" customWidth="1"/>
    <col min="2531" max="2531" width="10" style="430" customWidth="1"/>
    <col min="2532" max="2532" width="8.28515625" style="430" customWidth="1"/>
    <col min="2533" max="2535" width="10" style="430" customWidth="1"/>
    <col min="2536" max="2536" width="8.28515625" style="430" customWidth="1"/>
    <col min="2537" max="2537" width="10" style="430" customWidth="1"/>
    <col min="2538" max="2540" width="8.28515625" style="430" customWidth="1"/>
    <col min="2541" max="2777" width="9.140625" style="430"/>
    <col min="2778" max="2778" width="6.28515625" style="430" customWidth="1"/>
    <col min="2779" max="2780" width="8.28515625" style="430" customWidth="1"/>
    <col min="2781" max="2781" width="10" style="430" customWidth="1"/>
    <col min="2782" max="2784" width="8.28515625" style="430" customWidth="1"/>
    <col min="2785" max="2785" width="10" style="430" customWidth="1"/>
    <col min="2786" max="2786" width="8.28515625" style="430" customWidth="1"/>
    <col min="2787" max="2787" width="10" style="430" customWidth="1"/>
    <col min="2788" max="2788" width="8.28515625" style="430" customWidth="1"/>
    <col min="2789" max="2791" width="10" style="430" customWidth="1"/>
    <col min="2792" max="2792" width="8.28515625" style="430" customWidth="1"/>
    <col min="2793" max="2793" width="10" style="430" customWidth="1"/>
    <col min="2794" max="2796" width="8.28515625" style="430" customWidth="1"/>
    <col min="2797" max="3033" width="9.140625" style="430"/>
    <col min="3034" max="3034" width="6.28515625" style="430" customWidth="1"/>
    <col min="3035" max="3036" width="8.28515625" style="430" customWidth="1"/>
    <col min="3037" max="3037" width="10" style="430" customWidth="1"/>
    <col min="3038" max="3040" width="8.28515625" style="430" customWidth="1"/>
    <col min="3041" max="3041" width="10" style="430" customWidth="1"/>
    <col min="3042" max="3042" width="8.28515625" style="430" customWidth="1"/>
    <col min="3043" max="3043" width="10" style="430" customWidth="1"/>
    <col min="3044" max="3044" width="8.28515625" style="430" customWidth="1"/>
    <col min="3045" max="3047" width="10" style="430" customWidth="1"/>
    <col min="3048" max="3048" width="8.28515625" style="430" customWidth="1"/>
    <col min="3049" max="3049" width="10" style="430" customWidth="1"/>
    <col min="3050" max="3052" width="8.28515625" style="430" customWidth="1"/>
    <col min="3053" max="3289" width="9.140625" style="430"/>
    <col min="3290" max="3290" width="6.28515625" style="430" customWidth="1"/>
    <col min="3291" max="3292" width="8.28515625" style="430" customWidth="1"/>
    <col min="3293" max="3293" width="10" style="430" customWidth="1"/>
    <col min="3294" max="3296" width="8.28515625" style="430" customWidth="1"/>
    <col min="3297" max="3297" width="10" style="430" customWidth="1"/>
    <col min="3298" max="3298" width="8.28515625" style="430" customWidth="1"/>
    <col min="3299" max="3299" width="10" style="430" customWidth="1"/>
    <col min="3300" max="3300" width="8.28515625" style="430" customWidth="1"/>
    <col min="3301" max="3303" width="10" style="430" customWidth="1"/>
    <col min="3304" max="3304" width="8.28515625" style="430" customWidth="1"/>
    <col min="3305" max="3305" width="10" style="430" customWidth="1"/>
    <col min="3306" max="3308" width="8.28515625" style="430" customWidth="1"/>
    <col min="3309" max="3545" width="9.140625" style="430"/>
    <col min="3546" max="3546" width="6.28515625" style="430" customWidth="1"/>
    <col min="3547" max="3548" width="8.28515625" style="430" customWidth="1"/>
    <col min="3549" max="3549" width="10" style="430" customWidth="1"/>
    <col min="3550" max="3552" width="8.28515625" style="430" customWidth="1"/>
    <col min="3553" max="3553" width="10" style="430" customWidth="1"/>
    <col min="3554" max="3554" width="8.28515625" style="430" customWidth="1"/>
    <col min="3555" max="3555" width="10" style="430" customWidth="1"/>
    <col min="3556" max="3556" width="8.28515625" style="430" customWidth="1"/>
    <col min="3557" max="3559" width="10" style="430" customWidth="1"/>
    <col min="3560" max="3560" width="8.28515625" style="430" customWidth="1"/>
    <col min="3561" max="3561" width="10" style="430" customWidth="1"/>
    <col min="3562" max="3564" width="8.28515625" style="430" customWidth="1"/>
    <col min="3565" max="3801" width="9.140625" style="430"/>
    <col min="3802" max="3802" width="6.28515625" style="430" customWidth="1"/>
    <col min="3803" max="3804" width="8.28515625" style="430" customWidth="1"/>
    <col min="3805" max="3805" width="10" style="430" customWidth="1"/>
    <col min="3806" max="3808" width="8.28515625" style="430" customWidth="1"/>
    <col min="3809" max="3809" width="10" style="430" customWidth="1"/>
    <col min="3810" max="3810" width="8.28515625" style="430" customWidth="1"/>
    <col min="3811" max="3811" width="10" style="430" customWidth="1"/>
    <col min="3812" max="3812" width="8.28515625" style="430" customWidth="1"/>
    <col min="3813" max="3815" width="10" style="430" customWidth="1"/>
    <col min="3816" max="3816" width="8.28515625" style="430" customWidth="1"/>
    <col min="3817" max="3817" width="10" style="430" customWidth="1"/>
    <col min="3818" max="3820" width="8.28515625" style="430" customWidth="1"/>
    <col min="3821" max="4057" width="9.140625" style="430"/>
    <col min="4058" max="4058" width="6.28515625" style="430" customWidth="1"/>
    <col min="4059" max="4060" width="8.28515625" style="430" customWidth="1"/>
    <col min="4061" max="4061" width="10" style="430" customWidth="1"/>
    <col min="4062" max="4064" width="8.28515625" style="430" customWidth="1"/>
    <col min="4065" max="4065" width="10" style="430" customWidth="1"/>
    <col min="4066" max="4066" width="8.28515625" style="430" customWidth="1"/>
    <col min="4067" max="4067" width="10" style="430" customWidth="1"/>
    <col min="4068" max="4068" width="8.28515625" style="430" customWidth="1"/>
    <col min="4069" max="4071" width="10" style="430" customWidth="1"/>
    <col min="4072" max="4072" width="8.28515625" style="430" customWidth="1"/>
    <col min="4073" max="4073" width="10" style="430" customWidth="1"/>
    <col min="4074" max="4076" width="8.28515625" style="430" customWidth="1"/>
    <col min="4077" max="4313" width="9.140625" style="430"/>
    <col min="4314" max="4314" width="6.28515625" style="430" customWidth="1"/>
    <col min="4315" max="4316" width="8.28515625" style="430" customWidth="1"/>
    <col min="4317" max="4317" width="10" style="430" customWidth="1"/>
    <col min="4318" max="4320" width="8.28515625" style="430" customWidth="1"/>
    <col min="4321" max="4321" width="10" style="430" customWidth="1"/>
    <col min="4322" max="4322" width="8.28515625" style="430" customWidth="1"/>
    <col min="4323" max="4323" width="10" style="430" customWidth="1"/>
    <col min="4324" max="4324" width="8.28515625" style="430" customWidth="1"/>
    <col min="4325" max="4327" width="10" style="430" customWidth="1"/>
    <col min="4328" max="4328" width="8.28515625" style="430" customWidth="1"/>
    <col min="4329" max="4329" width="10" style="430" customWidth="1"/>
    <col min="4330" max="4332" width="8.28515625" style="430" customWidth="1"/>
    <col min="4333" max="4569" width="9.140625" style="430"/>
    <col min="4570" max="4570" width="6.28515625" style="430" customWidth="1"/>
    <col min="4571" max="4572" width="8.28515625" style="430" customWidth="1"/>
    <col min="4573" max="4573" width="10" style="430" customWidth="1"/>
    <col min="4574" max="4576" width="8.28515625" style="430" customWidth="1"/>
    <col min="4577" max="4577" width="10" style="430" customWidth="1"/>
    <col min="4578" max="4578" width="8.28515625" style="430" customWidth="1"/>
    <col min="4579" max="4579" width="10" style="430" customWidth="1"/>
    <col min="4580" max="4580" width="8.28515625" style="430" customWidth="1"/>
    <col min="4581" max="4583" width="10" style="430" customWidth="1"/>
    <col min="4584" max="4584" width="8.28515625" style="430" customWidth="1"/>
    <col min="4585" max="4585" width="10" style="430" customWidth="1"/>
    <col min="4586" max="4588" width="8.28515625" style="430" customWidth="1"/>
    <col min="4589" max="4825" width="9.140625" style="430"/>
    <col min="4826" max="4826" width="6.28515625" style="430" customWidth="1"/>
    <col min="4827" max="4828" width="8.28515625" style="430" customWidth="1"/>
    <col min="4829" max="4829" width="10" style="430" customWidth="1"/>
    <col min="4830" max="4832" width="8.28515625" style="430" customWidth="1"/>
    <col min="4833" max="4833" width="10" style="430" customWidth="1"/>
    <col min="4834" max="4834" width="8.28515625" style="430" customWidth="1"/>
    <col min="4835" max="4835" width="10" style="430" customWidth="1"/>
    <col min="4836" max="4836" width="8.28515625" style="430" customWidth="1"/>
    <col min="4837" max="4839" width="10" style="430" customWidth="1"/>
    <col min="4840" max="4840" width="8.28515625" style="430" customWidth="1"/>
    <col min="4841" max="4841" width="10" style="430" customWidth="1"/>
    <col min="4842" max="4844" width="8.28515625" style="430" customWidth="1"/>
    <col min="4845" max="5081" width="9.140625" style="430"/>
    <col min="5082" max="5082" width="6.28515625" style="430" customWidth="1"/>
    <col min="5083" max="5084" width="8.28515625" style="430" customWidth="1"/>
    <col min="5085" max="5085" width="10" style="430" customWidth="1"/>
    <col min="5086" max="5088" width="8.28515625" style="430" customWidth="1"/>
    <col min="5089" max="5089" width="10" style="430" customWidth="1"/>
    <col min="5090" max="5090" width="8.28515625" style="430" customWidth="1"/>
    <col min="5091" max="5091" width="10" style="430" customWidth="1"/>
    <col min="5092" max="5092" width="8.28515625" style="430" customWidth="1"/>
    <col min="5093" max="5095" width="10" style="430" customWidth="1"/>
    <col min="5096" max="5096" width="8.28515625" style="430" customWidth="1"/>
    <col min="5097" max="5097" width="10" style="430" customWidth="1"/>
    <col min="5098" max="5100" width="8.28515625" style="430" customWidth="1"/>
    <col min="5101" max="5337" width="9.140625" style="430"/>
    <col min="5338" max="5338" width="6.28515625" style="430" customWidth="1"/>
    <col min="5339" max="5340" width="8.28515625" style="430" customWidth="1"/>
    <col min="5341" max="5341" width="10" style="430" customWidth="1"/>
    <col min="5342" max="5344" width="8.28515625" style="430" customWidth="1"/>
    <col min="5345" max="5345" width="10" style="430" customWidth="1"/>
    <col min="5346" max="5346" width="8.28515625" style="430" customWidth="1"/>
    <col min="5347" max="5347" width="10" style="430" customWidth="1"/>
    <col min="5348" max="5348" width="8.28515625" style="430" customWidth="1"/>
    <col min="5349" max="5351" width="10" style="430" customWidth="1"/>
    <col min="5352" max="5352" width="8.28515625" style="430" customWidth="1"/>
    <col min="5353" max="5353" width="10" style="430" customWidth="1"/>
    <col min="5354" max="5356" width="8.28515625" style="430" customWidth="1"/>
    <col min="5357" max="5593" width="9.140625" style="430"/>
    <col min="5594" max="5594" width="6.28515625" style="430" customWidth="1"/>
    <col min="5595" max="5596" width="8.28515625" style="430" customWidth="1"/>
    <col min="5597" max="5597" width="10" style="430" customWidth="1"/>
    <col min="5598" max="5600" width="8.28515625" style="430" customWidth="1"/>
    <col min="5601" max="5601" width="10" style="430" customWidth="1"/>
    <col min="5602" max="5602" width="8.28515625" style="430" customWidth="1"/>
    <col min="5603" max="5603" width="10" style="430" customWidth="1"/>
    <col min="5604" max="5604" width="8.28515625" style="430" customWidth="1"/>
    <col min="5605" max="5607" width="10" style="430" customWidth="1"/>
    <col min="5608" max="5608" width="8.28515625" style="430" customWidth="1"/>
    <col min="5609" max="5609" width="10" style="430" customWidth="1"/>
    <col min="5610" max="5612" width="8.28515625" style="430" customWidth="1"/>
    <col min="5613" max="5849" width="9.140625" style="430"/>
    <col min="5850" max="5850" width="6.28515625" style="430" customWidth="1"/>
    <col min="5851" max="5852" width="8.28515625" style="430" customWidth="1"/>
    <col min="5853" max="5853" width="10" style="430" customWidth="1"/>
    <col min="5854" max="5856" width="8.28515625" style="430" customWidth="1"/>
    <col min="5857" max="5857" width="10" style="430" customWidth="1"/>
    <col min="5858" max="5858" width="8.28515625" style="430" customWidth="1"/>
    <col min="5859" max="5859" width="10" style="430" customWidth="1"/>
    <col min="5860" max="5860" width="8.28515625" style="430" customWidth="1"/>
    <col min="5861" max="5863" width="10" style="430" customWidth="1"/>
    <col min="5864" max="5864" width="8.28515625" style="430" customWidth="1"/>
    <col min="5865" max="5865" width="10" style="430" customWidth="1"/>
    <col min="5866" max="5868" width="8.28515625" style="430" customWidth="1"/>
    <col min="5869" max="6105" width="9.140625" style="430"/>
    <col min="6106" max="6106" width="6.28515625" style="430" customWidth="1"/>
    <col min="6107" max="6108" width="8.28515625" style="430" customWidth="1"/>
    <col min="6109" max="6109" width="10" style="430" customWidth="1"/>
    <col min="6110" max="6112" width="8.28515625" style="430" customWidth="1"/>
    <col min="6113" max="6113" width="10" style="430" customWidth="1"/>
    <col min="6114" max="6114" width="8.28515625" style="430" customWidth="1"/>
    <col min="6115" max="6115" width="10" style="430" customWidth="1"/>
    <col min="6116" max="6116" width="8.28515625" style="430" customWidth="1"/>
    <col min="6117" max="6119" width="10" style="430" customWidth="1"/>
    <col min="6120" max="6120" width="8.28515625" style="430" customWidth="1"/>
    <col min="6121" max="6121" width="10" style="430" customWidth="1"/>
    <col min="6122" max="6124" width="8.28515625" style="430" customWidth="1"/>
    <col min="6125" max="6361" width="9.140625" style="430"/>
    <col min="6362" max="6362" width="6.28515625" style="430" customWidth="1"/>
    <col min="6363" max="6364" width="8.28515625" style="430" customWidth="1"/>
    <col min="6365" max="6365" width="10" style="430" customWidth="1"/>
    <col min="6366" max="6368" width="8.28515625" style="430" customWidth="1"/>
    <col min="6369" max="6369" width="10" style="430" customWidth="1"/>
    <col min="6370" max="6370" width="8.28515625" style="430" customWidth="1"/>
    <col min="6371" max="6371" width="10" style="430" customWidth="1"/>
    <col min="6372" max="6372" width="8.28515625" style="430" customWidth="1"/>
    <col min="6373" max="6375" width="10" style="430" customWidth="1"/>
    <col min="6376" max="6376" width="8.28515625" style="430" customWidth="1"/>
    <col min="6377" max="6377" width="10" style="430" customWidth="1"/>
    <col min="6378" max="6380" width="8.28515625" style="430" customWidth="1"/>
    <col min="6381" max="6617" width="9.140625" style="430"/>
    <col min="6618" max="6618" width="6.28515625" style="430" customWidth="1"/>
    <col min="6619" max="6620" width="8.28515625" style="430" customWidth="1"/>
    <col min="6621" max="6621" width="10" style="430" customWidth="1"/>
    <col min="6622" max="6624" width="8.28515625" style="430" customWidth="1"/>
    <col min="6625" max="6625" width="10" style="430" customWidth="1"/>
    <col min="6626" max="6626" width="8.28515625" style="430" customWidth="1"/>
    <col min="6627" max="6627" width="10" style="430" customWidth="1"/>
    <col min="6628" max="6628" width="8.28515625" style="430" customWidth="1"/>
    <col min="6629" max="6631" width="10" style="430" customWidth="1"/>
    <col min="6632" max="6632" width="8.28515625" style="430" customWidth="1"/>
    <col min="6633" max="6633" width="10" style="430" customWidth="1"/>
    <col min="6634" max="6636" width="8.28515625" style="430" customWidth="1"/>
    <col min="6637" max="6873" width="9.140625" style="430"/>
    <col min="6874" max="6874" width="6.28515625" style="430" customWidth="1"/>
    <col min="6875" max="6876" width="8.28515625" style="430" customWidth="1"/>
    <col min="6877" max="6877" width="10" style="430" customWidth="1"/>
    <col min="6878" max="6880" width="8.28515625" style="430" customWidth="1"/>
    <col min="6881" max="6881" width="10" style="430" customWidth="1"/>
    <col min="6882" max="6882" width="8.28515625" style="430" customWidth="1"/>
    <col min="6883" max="6883" width="10" style="430" customWidth="1"/>
    <col min="6884" max="6884" width="8.28515625" style="430" customWidth="1"/>
    <col min="6885" max="6887" width="10" style="430" customWidth="1"/>
    <col min="6888" max="6888" width="8.28515625" style="430" customWidth="1"/>
    <col min="6889" max="6889" width="10" style="430" customWidth="1"/>
    <col min="6890" max="6892" width="8.28515625" style="430" customWidth="1"/>
    <col min="6893" max="7129" width="9.140625" style="430"/>
    <col min="7130" max="7130" width="6.28515625" style="430" customWidth="1"/>
    <col min="7131" max="7132" width="8.28515625" style="430" customWidth="1"/>
    <col min="7133" max="7133" width="10" style="430" customWidth="1"/>
    <col min="7134" max="7136" width="8.28515625" style="430" customWidth="1"/>
    <col min="7137" max="7137" width="10" style="430" customWidth="1"/>
    <col min="7138" max="7138" width="8.28515625" style="430" customWidth="1"/>
    <col min="7139" max="7139" width="10" style="430" customWidth="1"/>
    <col min="7140" max="7140" width="8.28515625" style="430" customWidth="1"/>
    <col min="7141" max="7143" width="10" style="430" customWidth="1"/>
    <col min="7144" max="7144" width="8.28515625" style="430" customWidth="1"/>
    <col min="7145" max="7145" width="10" style="430" customWidth="1"/>
    <col min="7146" max="7148" width="8.28515625" style="430" customWidth="1"/>
    <col min="7149" max="7385" width="9.140625" style="430"/>
    <col min="7386" max="7386" width="6.28515625" style="430" customWidth="1"/>
    <col min="7387" max="7388" width="8.28515625" style="430" customWidth="1"/>
    <col min="7389" max="7389" width="10" style="430" customWidth="1"/>
    <col min="7390" max="7392" width="8.28515625" style="430" customWidth="1"/>
    <col min="7393" max="7393" width="10" style="430" customWidth="1"/>
    <col min="7394" max="7394" width="8.28515625" style="430" customWidth="1"/>
    <col min="7395" max="7395" width="10" style="430" customWidth="1"/>
    <col min="7396" max="7396" width="8.28515625" style="430" customWidth="1"/>
    <col min="7397" max="7399" width="10" style="430" customWidth="1"/>
    <col min="7400" max="7400" width="8.28515625" style="430" customWidth="1"/>
    <col min="7401" max="7401" width="10" style="430" customWidth="1"/>
    <col min="7402" max="7404" width="8.28515625" style="430" customWidth="1"/>
    <col min="7405" max="7641" width="9.140625" style="430"/>
    <col min="7642" max="7642" width="6.28515625" style="430" customWidth="1"/>
    <col min="7643" max="7644" width="8.28515625" style="430" customWidth="1"/>
    <col min="7645" max="7645" width="10" style="430" customWidth="1"/>
    <col min="7646" max="7648" width="8.28515625" style="430" customWidth="1"/>
    <col min="7649" max="7649" width="10" style="430" customWidth="1"/>
    <col min="7650" max="7650" width="8.28515625" style="430" customWidth="1"/>
    <col min="7651" max="7651" width="10" style="430" customWidth="1"/>
    <col min="7652" max="7652" width="8.28515625" style="430" customWidth="1"/>
    <col min="7653" max="7655" width="10" style="430" customWidth="1"/>
    <col min="7656" max="7656" width="8.28515625" style="430" customWidth="1"/>
    <col min="7657" max="7657" width="10" style="430" customWidth="1"/>
    <col min="7658" max="7660" width="8.28515625" style="430" customWidth="1"/>
    <col min="7661" max="7897" width="9.140625" style="430"/>
    <col min="7898" max="7898" width="6.28515625" style="430" customWidth="1"/>
    <col min="7899" max="7900" width="8.28515625" style="430" customWidth="1"/>
    <col min="7901" max="7901" width="10" style="430" customWidth="1"/>
    <col min="7902" max="7904" width="8.28515625" style="430" customWidth="1"/>
    <col min="7905" max="7905" width="10" style="430" customWidth="1"/>
    <col min="7906" max="7906" width="8.28515625" style="430" customWidth="1"/>
    <col min="7907" max="7907" width="10" style="430" customWidth="1"/>
    <col min="7908" max="7908" width="8.28515625" style="430" customWidth="1"/>
    <col min="7909" max="7911" width="10" style="430" customWidth="1"/>
    <col min="7912" max="7912" width="8.28515625" style="430" customWidth="1"/>
    <col min="7913" max="7913" width="10" style="430" customWidth="1"/>
    <col min="7914" max="7916" width="8.28515625" style="430" customWidth="1"/>
    <col min="7917" max="8153" width="9.140625" style="430"/>
    <col min="8154" max="8154" width="6.28515625" style="430" customWidth="1"/>
    <col min="8155" max="8156" width="8.28515625" style="430" customWidth="1"/>
    <col min="8157" max="8157" width="10" style="430" customWidth="1"/>
    <col min="8158" max="8160" width="8.28515625" style="430" customWidth="1"/>
    <col min="8161" max="8161" width="10" style="430" customWidth="1"/>
    <col min="8162" max="8162" width="8.28515625" style="430" customWidth="1"/>
    <col min="8163" max="8163" width="10" style="430" customWidth="1"/>
    <col min="8164" max="8164" width="8.28515625" style="430" customWidth="1"/>
    <col min="8165" max="8167" width="10" style="430" customWidth="1"/>
    <col min="8168" max="8168" width="8.28515625" style="430" customWidth="1"/>
    <col min="8169" max="8169" width="10" style="430" customWidth="1"/>
    <col min="8170" max="8172" width="8.28515625" style="430" customWidth="1"/>
    <col min="8173" max="8409" width="9.140625" style="430"/>
    <col min="8410" max="8410" width="6.28515625" style="430" customWidth="1"/>
    <col min="8411" max="8412" width="8.28515625" style="430" customWidth="1"/>
    <col min="8413" max="8413" width="10" style="430" customWidth="1"/>
    <col min="8414" max="8416" width="8.28515625" style="430" customWidth="1"/>
    <col min="8417" max="8417" width="10" style="430" customWidth="1"/>
    <col min="8418" max="8418" width="8.28515625" style="430" customWidth="1"/>
    <col min="8419" max="8419" width="10" style="430" customWidth="1"/>
    <col min="8420" max="8420" width="8.28515625" style="430" customWidth="1"/>
    <col min="8421" max="8423" width="10" style="430" customWidth="1"/>
    <col min="8424" max="8424" width="8.28515625" style="430" customWidth="1"/>
    <col min="8425" max="8425" width="10" style="430" customWidth="1"/>
    <col min="8426" max="8428" width="8.28515625" style="430" customWidth="1"/>
    <col min="8429" max="8665" width="9.140625" style="430"/>
    <col min="8666" max="8666" width="6.28515625" style="430" customWidth="1"/>
    <col min="8667" max="8668" width="8.28515625" style="430" customWidth="1"/>
    <col min="8669" max="8669" width="10" style="430" customWidth="1"/>
    <col min="8670" max="8672" width="8.28515625" style="430" customWidth="1"/>
    <col min="8673" max="8673" width="10" style="430" customWidth="1"/>
    <col min="8674" max="8674" width="8.28515625" style="430" customWidth="1"/>
    <col min="8675" max="8675" width="10" style="430" customWidth="1"/>
    <col min="8676" max="8676" width="8.28515625" style="430" customWidth="1"/>
    <col min="8677" max="8679" width="10" style="430" customWidth="1"/>
    <col min="8680" max="8680" width="8.28515625" style="430" customWidth="1"/>
    <col min="8681" max="8681" width="10" style="430" customWidth="1"/>
    <col min="8682" max="8684" width="8.28515625" style="430" customWidth="1"/>
    <col min="8685" max="8921" width="9.140625" style="430"/>
    <col min="8922" max="8922" width="6.28515625" style="430" customWidth="1"/>
    <col min="8923" max="8924" width="8.28515625" style="430" customWidth="1"/>
    <col min="8925" max="8925" width="10" style="430" customWidth="1"/>
    <col min="8926" max="8928" width="8.28515625" style="430" customWidth="1"/>
    <col min="8929" max="8929" width="10" style="430" customWidth="1"/>
    <col min="8930" max="8930" width="8.28515625" style="430" customWidth="1"/>
    <col min="8931" max="8931" width="10" style="430" customWidth="1"/>
    <col min="8932" max="8932" width="8.28515625" style="430" customWidth="1"/>
    <col min="8933" max="8935" width="10" style="430" customWidth="1"/>
    <col min="8936" max="8936" width="8.28515625" style="430" customWidth="1"/>
    <col min="8937" max="8937" width="10" style="430" customWidth="1"/>
    <col min="8938" max="8940" width="8.28515625" style="430" customWidth="1"/>
    <col min="8941" max="9177" width="9.140625" style="430"/>
    <col min="9178" max="9178" width="6.28515625" style="430" customWidth="1"/>
    <col min="9179" max="9180" width="8.28515625" style="430" customWidth="1"/>
    <col min="9181" max="9181" width="10" style="430" customWidth="1"/>
    <col min="9182" max="9184" width="8.28515625" style="430" customWidth="1"/>
    <col min="9185" max="9185" width="10" style="430" customWidth="1"/>
    <col min="9186" max="9186" width="8.28515625" style="430" customWidth="1"/>
    <col min="9187" max="9187" width="10" style="430" customWidth="1"/>
    <col min="9188" max="9188" width="8.28515625" style="430" customWidth="1"/>
    <col min="9189" max="9191" width="10" style="430" customWidth="1"/>
    <col min="9192" max="9192" width="8.28515625" style="430" customWidth="1"/>
    <col min="9193" max="9193" width="10" style="430" customWidth="1"/>
    <col min="9194" max="9196" width="8.28515625" style="430" customWidth="1"/>
    <col min="9197" max="9433" width="9.140625" style="430"/>
    <col min="9434" max="9434" width="6.28515625" style="430" customWidth="1"/>
    <col min="9435" max="9436" width="8.28515625" style="430" customWidth="1"/>
    <col min="9437" max="9437" width="10" style="430" customWidth="1"/>
    <col min="9438" max="9440" width="8.28515625" style="430" customWidth="1"/>
    <col min="9441" max="9441" width="10" style="430" customWidth="1"/>
    <col min="9442" max="9442" width="8.28515625" style="430" customWidth="1"/>
    <col min="9443" max="9443" width="10" style="430" customWidth="1"/>
    <col min="9444" max="9444" width="8.28515625" style="430" customWidth="1"/>
    <col min="9445" max="9447" width="10" style="430" customWidth="1"/>
    <col min="9448" max="9448" width="8.28515625" style="430" customWidth="1"/>
    <col min="9449" max="9449" width="10" style="430" customWidth="1"/>
    <col min="9450" max="9452" width="8.28515625" style="430" customWidth="1"/>
    <col min="9453" max="9689" width="9.140625" style="430"/>
    <col min="9690" max="9690" width="6.28515625" style="430" customWidth="1"/>
    <col min="9691" max="9692" width="8.28515625" style="430" customWidth="1"/>
    <col min="9693" max="9693" width="10" style="430" customWidth="1"/>
    <col min="9694" max="9696" width="8.28515625" style="430" customWidth="1"/>
    <col min="9697" max="9697" width="10" style="430" customWidth="1"/>
    <col min="9698" max="9698" width="8.28515625" style="430" customWidth="1"/>
    <col min="9699" max="9699" width="10" style="430" customWidth="1"/>
    <col min="9700" max="9700" width="8.28515625" style="430" customWidth="1"/>
    <col min="9701" max="9703" width="10" style="430" customWidth="1"/>
    <col min="9704" max="9704" width="8.28515625" style="430" customWidth="1"/>
    <col min="9705" max="9705" width="10" style="430" customWidth="1"/>
    <col min="9706" max="9708" width="8.28515625" style="430" customWidth="1"/>
    <col min="9709" max="9945" width="9.140625" style="430"/>
    <col min="9946" max="9946" width="6.28515625" style="430" customWidth="1"/>
    <col min="9947" max="9948" width="8.28515625" style="430" customWidth="1"/>
    <col min="9949" max="9949" width="10" style="430" customWidth="1"/>
    <col min="9950" max="9952" width="8.28515625" style="430" customWidth="1"/>
    <col min="9953" max="9953" width="10" style="430" customWidth="1"/>
    <col min="9954" max="9954" width="8.28515625" style="430" customWidth="1"/>
    <col min="9955" max="9955" width="10" style="430" customWidth="1"/>
    <col min="9956" max="9956" width="8.28515625" style="430" customWidth="1"/>
    <col min="9957" max="9959" width="10" style="430" customWidth="1"/>
    <col min="9960" max="9960" width="8.28515625" style="430" customWidth="1"/>
    <col min="9961" max="9961" width="10" style="430" customWidth="1"/>
    <col min="9962" max="9964" width="8.28515625" style="430" customWidth="1"/>
    <col min="9965" max="10201" width="9.140625" style="430"/>
    <col min="10202" max="10202" width="6.28515625" style="430" customWidth="1"/>
    <col min="10203" max="10204" width="8.28515625" style="430" customWidth="1"/>
    <col min="10205" max="10205" width="10" style="430" customWidth="1"/>
    <col min="10206" max="10208" width="8.28515625" style="430" customWidth="1"/>
    <col min="10209" max="10209" width="10" style="430" customWidth="1"/>
    <col min="10210" max="10210" width="8.28515625" style="430" customWidth="1"/>
    <col min="10211" max="10211" width="10" style="430" customWidth="1"/>
    <col min="10212" max="10212" width="8.28515625" style="430" customWidth="1"/>
    <col min="10213" max="10215" width="10" style="430" customWidth="1"/>
    <col min="10216" max="10216" width="8.28515625" style="430" customWidth="1"/>
    <col min="10217" max="10217" width="10" style="430" customWidth="1"/>
    <col min="10218" max="10220" width="8.28515625" style="430" customWidth="1"/>
    <col min="10221" max="10457" width="9.140625" style="430"/>
    <col min="10458" max="10458" width="6.28515625" style="430" customWidth="1"/>
    <col min="10459" max="10460" width="8.28515625" style="430" customWidth="1"/>
    <col min="10461" max="10461" width="10" style="430" customWidth="1"/>
    <col min="10462" max="10464" width="8.28515625" style="430" customWidth="1"/>
    <col min="10465" max="10465" width="10" style="430" customWidth="1"/>
    <col min="10466" max="10466" width="8.28515625" style="430" customWidth="1"/>
    <col min="10467" max="10467" width="10" style="430" customWidth="1"/>
    <col min="10468" max="10468" width="8.28515625" style="430" customWidth="1"/>
    <col min="10469" max="10471" width="10" style="430" customWidth="1"/>
    <col min="10472" max="10472" width="8.28515625" style="430" customWidth="1"/>
    <col min="10473" max="10473" width="10" style="430" customWidth="1"/>
    <col min="10474" max="10476" width="8.28515625" style="430" customWidth="1"/>
    <col min="10477" max="10713" width="9.140625" style="430"/>
    <col min="10714" max="10714" width="6.28515625" style="430" customWidth="1"/>
    <col min="10715" max="10716" width="8.28515625" style="430" customWidth="1"/>
    <col min="10717" max="10717" width="10" style="430" customWidth="1"/>
    <col min="10718" max="10720" width="8.28515625" style="430" customWidth="1"/>
    <col min="10721" max="10721" width="10" style="430" customWidth="1"/>
    <col min="10722" max="10722" width="8.28515625" style="430" customWidth="1"/>
    <col min="10723" max="10723" width="10" style="430" customWidth="1"/>
    <col min="10724" max="10724" width="8.28515625" style="430" customWidth="1"/>
    <col min="10725" max="10727" width="10" style="430" customWidth="1"/>
    <col min="10728" max="10728" width="8.28515625" style="430" customWidth="1"/>
    <col min="10729" max="10729" width="10" style="430" customWidth="1"/>
    <col min="10730" max="10732" width="8.28515625" style="430" customWidth="1"/>
    <col min="10733" max="10969" width="9.140625" style="430"/>
    <col min="10970" max="10970" width="6.28515625" style="430" customWidth="1"/>
    <col min="10971" max="10972" width="8.28515625" style="430" customWidth="1"/>
    <col min="10973" max="10973" width="10" style="430" customWidth="1"/>
    <col min="10974" max="10976" width="8.28515625" style="430" customWidth="1"/>
    <col min="10977" max="10977" width="10" style="430" customWidth="1"/>
    <col min="10978" max="10978" width="8.28515625" style="430" customWidth="1"/>
    <col min="10979" max="10979" width="10" style="430" customWidth="1"/>
    <col min="10980" max="10980" width="8.28515625" style="430" customWidth="1"/>
    <col min="10981" max="10983" width="10" style="430" customWidth="1"/>
    <col min="10984" max="10984" width="8.28515625" style="430" customWidth="1"/>
    <col min="10985" max="10985" width="10" style="430" customWidth="1"/>
    <col min="10986" max="10988" width="8.28515625" style="430" customWidth="1"/>
    <col min="10989" max="11225" width="9.140625" style="430"/>
    <col min="11226" max="11226" width="6.28515625" style="430" customWidth="1"/>
    <col min="11227" max="11228" width="8.28515625" style="430" customWidth="1"/>
    <col min="11229" max="11229" width="10" style="430" customWidth="1"/>
    <col min="11230" max="11232" width="8.28515625" style="430" customWidth="1"/>
    <col min="11233" max="11233" width="10" style="430" customWidth="1"/>
    <col min="11234" max="11234" width="8.28515625" style="430" customWidth="1"/>
    <col min="11235" max="11235" width="10" style="430" customWidth="1"/>
    <col min="11236" max="11236" width="8.28515625" style="430" customWidth="1"/>
    <col min="11237" max="11239" width="10" style="430" customWidth="1"/>
    <col min="11240" max="11240" width="8.28515625" style="430" customWidth="1"/>
    <col min="11241" max="11241" width="10" style="430" customWidth="1"/>
    <col min="11242" max="11244" width="8.28515625" style="430" customWidth="1"/>
    <col min="11245" max="11481" width="9.140625" style="430"/>
    <col min="11482" max="11482" width="6.28515625" style="430" customWidth="1"/>
    <col min="11483" max="11484" width="8.28515625" style="430" customWidth="1"/>
    <col min="11485" max="11485" width="10" style="430" customWidth="1"/>
    <col min="11486" max="11488" width="8.28515625" style="430" customWidth="1"/>
    <col min="11489" max="11489" width="10" style="430" customWidth="1"/>
    <col min="11490" max="11490" width="8.28515625" style="430" customWidth="1"/>
    <col min="11491" max="11491" width="10" style="430" customWidth="1"/>
    <col min="11492" max="11492" width="8.28515625" style="430" customWidth="1"/>
    <col min="11493" max="11495" width="10" style="430" customWidth="1"/>
    <col min="11496" max="11496" width="8.28515625" style="430" customWidth="1"/>
    <col min="11497" max="11497" width="10" style="430" customWidth="1"/>
    <col min="11498" max="11500" width="8.28515625" style="430" customWidth="1"/>
    <col min="11501" max="11737" width="9.140625" style="430"/>
    <col min="11738" max="11738" width="6.28515625" style="430" customWidth="1"/>
    <col min="11739" max="11740" width="8.28515625" style="430" customWidth="1"/>
    <col min="11741" max="11741" width="10" style="430" customWidth="1"/>
    <col min="11742" max="11744" width="8.28515625" style="430" customWidth="1"/>
    <col min="11745" max="11745" width="10" style="430" customWidth="1"/>
    <col min="11746" max="11746" width="8.28515625" style="430" customWidth="1"/>
    <col min="11747" max="11747" width="10" style="430" customWidth="1"/>
    <col min="11748" max="11748" width="8.28515625" style="430" customWidth="1"/>
    <col min="11749" max="11751" width="10" style="430" customWidth="1"/>
    <col min="11752" max="11752" width="8.28515625" style="430" customWidth="1"/>
    <col min="11753" max="11753" width="10" style="430" customWidth="1"/>
    <col min="11754" max="11756" width="8.28515625" style="430" customWidth="1"/>
    <col min="11757" max="11993" width="9.140625" style="430"/>
    <col min="11994" max="11994" width="6.28515625" style="430" customWidth="1"/>
    <col min="11995" max="11996" width="8.28515625" style="430" customWidth="1"/>
    <col min="11997" max="11997" width="10" style="430" customWidth="1"/>
    <col min="11998" max="12000" width="8.28515625" style="430" customWidth="1"/>
    <col min="12001" max="12001" width="10" style="430" customWidth="1"/>
    <col min="12002" max="12002" width="8.28515625" style="430" customWidth="1"/>
    <col min="12003" max="12003" width="10" style="430" customWidth="1"/>
    <col min="12004" max="12004" width="8.28515625" style="430" customWidth="1"/>
    <col min="12005" max="12007" width="10" style="430" customWidth="1"/>
    <col min="12008" max="12008" width="8.28515625" style="430" customWidth="1"/>
    <col min="12009" max="12009" width="10" style="430" customWidth="1"/>
    <col min="12010" max="12012" width="8.28515625" style="430" customWidth="1"/>
    <col min="12013" max="12249" width="9.140625" style="430"/>
    <col min="12250" max="12250" width="6.28515625" style="430" customWidth="1"/>
    <col min="12251" max="12252" width="8.28515625" style="430" customWidth="1"/>
    <col min="12253" max="12253" width="10" style="430" customWidth="1"/>
    <col min="12254" max="12256" width="8.28515625" style="430" customWidth="1"/>
    <col min="12257" max="12257" width="10" style="430" customWidth="1"/>
    <col min="12258" max="12258" width="8.28515625" style="430" customWidth="1"/>
    <col min="12259" max="12259" width="10" style="430" customWidth="1"/>
    <col min="12260" max="12260" width="8.28515625" style="430" customWidth="1"/>
    <col min="12261" max="12263" width="10" style="430" customWidth="1"/>
    <col min="12264" max="12264" width="8.28515625" style="430" customWidth="1"/>
    <col min="12265" max="12265" width="10" style="430" customWidth="1"/>
    <col min="12266" max="12268" width="8.28515625" style="430" customWidth="1"/>
    <col min="12269" max="12505" width="9.140625" style="430"/>
    <col min="12506" max="12506" width="6.28515625" style="430" customWidth="1"/>
    <col min="12507" max="12508" width="8.28515625" style="430" customWidth="1"/>
    <col min="12509" max="12509" width="10" style="430" customWidth="1"/>
    <col min="12510" max="12512" width="8.28515625" style="430" customWidth="1"/>
    <col min="12513" max="12513" width="10" style="430" customWidth="1"/>
    <col min="12514" max="12514" width="8.28515625" style="430" customWidth="1"/>
    <col min="12515" max="12515" width="10" style="430" customWidth="1"/>
    <col min="12516" max="12516" width="8.28515625" style="430" customWidth="1"/>
    <col min="12517" max="12519" width="10" style="430" customWidth="1"/>
    <col min="12520" max="12520" width="8.28515625" style="430" customWidth="1"/>
    <col min="12521" max="12521" width="10" style="430" customWidth="1"/>
    <col min="12522" max="12524" width="8.28515625" style="430" customWidth="1"/>
    <col min="12525" max="12761" width="9.140625" style="430"/>
    <col min="12762" max="12762" width="6.28515625" style="430" customWidth="1"/>
    <col min="12763" max="12764" width="8.28515625" style="430" customWidth="1"/>
    <col min="12765" max="12765" width="10" style="430" customWidth="1"/>
    <col min="12766" max="12768" width="8.28515625" style="430" customWidth="1"/>
    <col min="12769" max="12769" width="10" style="430" customWidth="1"/>
    <col min="12770" max="12770" width="8.28515625" style="430" customWidth="1"/>
    <col min="12771" max="12771" width="10" style="430" customWidth="1"/>
    <col min="12772" max="12772" width="8.28515625" style="430" customWidth="1"/>
    <col min="12773" max="12775" width="10" style="430" customWidth="1"/>
    <col min="12776" max="12776" width="8.28515625" style="430" customWidth="1"/>
    <col min="12777" max="12777" width="10" style="430" customWidth="1"/>
    <col min="12778" max="12780" width="8.28515625" style="430" customWidth="1"/>
    <col min="12781" max="13017" width="9.140625" style="430"/>
    <col min="13018" max="13018" width="6.28515625" style="430" customWidth="1"/>
    <col min="13019" max="13020" width="8.28515625" style="430" customWidth="1"/>
    <col min="13021" max="13021" width="10" style="430" customWidth="1"/>
    <col min="13022" max="13024" width="8.28515625" style="430" customWidth="1"/>
    <col min="13025" max="13025" width="10" style="430" customWidth="1"/>
    <col min="13026" max="13026" width="8.28515625" style="430" customWidth="1"/>
    <col min="13027" max="13027" width="10" style="430" customWidth="1"/>
    <col min="13028" max="13028" width="8.28515625" style="430" customWidth="1"/>
    <col min="13029" max="13031" width="10" style="430" customWidth="1"/>
    <col min="13032" max="13032" width="8.28515625" style="430" customWidth="1"/>
    <col min="13033" max="13033" width="10" style="430" customWidth="1"/>
    <col min="13034" max="13036" width="8.28515625" style="430" customWidth="1"/>
    <col min="13037" max="13273" width="9.140625" style="430"/>
    <col min="13274" max="13274" width="6.28515625" style="430" customWidth="1"/>
    <col min="13275" max="13276" width="8.28515625" style="430" customWidth="1"/>
    <col min="13277" max="13277" width="10" style="430" customWidth="1"/>
    <col min="13278" max="13280" width="8.28515625" style="430" customWidth="1"/>
    <col min="13281" max="13281" width="10" style="430" customWidth="1"/>
    <col min="13282" max="13282" width="8.28515625" style="430" customWidth="1"/>
    <col min="13283" max="13283" width="10" style="430" customWidth="1"/>
    <col min="13284" max="13284" width="8.28515625" style="430" customWidth="1"/>
    <col min="13285" max="13287" width="10" style="430" customWidth="1"/>
    <col min="13288" max="13288" width="8.28515625" style="430" customWidth="1"/>
    <col min="13289" max="13289" width="10" style="430" customWidth="1"/>
    <col min="13290" max="13292" width="8.28515625" style="430" customWidth="1"/>
    <col min="13293" max="13529" width="9.140625" style="430"/>
    <col min="13530" max="13530" width="6.28515625" style="430" customWidth="1"/>
    <col min="13531" max="13532" width="8.28515625" style="430" customWidth="1"/>
    <col min="13533" max="13533" width="10" style="430" customWidth="1"/>
    <col min="13534" max="13536" width="8.28515625" style="430" customWidth="1"/>
    <col min="13537" max="13537" width="10" style="430" customWidth="1"/>
    <col min="13538" max="13538" width="8.28515625" style="430" customWidth="1"/>
    <col min="13539" max="13539" width="10" style="430" customWidth="1"/>
    <col min="13540" max="13540" width="8.28515625" style="430" customWidth="1"/>
    <col min="13541" max="13543" width="10" style="430" customWidth="1"/>
    <col min="13544" max="13544" width="8.28515625" style="430" customWidth="1"/>
    <col min="13545" max="13545" width="10" style="430" customWidth="1"/>
    <col min="13546" max="13548" width="8.28515625" style="430" customWidth="1"/>
    <col min="13549" max="13785" width="9.140625" style="430"/>
    <col min="13786" max="13786" width="6.28515625" style="430" customWidth="1"/>
    <col min="13787" max="13788" width="8.28515625" style="430" customWidth="1"/>
    <col min="13789" max="13789" width="10" style="430" customWidth="1"/>
    <col min="13790" max="13792" width="8.28515625" style="430" customWidth="1"/>
    <col min="13793" max="13793" width="10" style="430" customWidth="1"/>
    <col min="13794" max="13794" width="8.28515625" style="430" customWidth="1"/>
    <col min="13795" max="13795" width="10" style="430" customWidth="1"/>
    <col min="13796" max="13796" width="8.28515625" style="430" customWidth="1"/>
    <col min="13797" max="13799" width="10" style="430" customWidth="1"/>
    <col min="13800" max="13800" width="8.28515625" style="430" customWidth="1"/>
    <col min="13801" max="13801" width="10" style="430" customWidth="1"/>
    <col min="13802" max="13804" width="8.28515625" style="430" customWidth="1"/>
    <col min="13805" max="14041" width="9.140625" style="430"/>
    <col min="14042" max="14042" width="6.28515625" style="430" customWidth="1"/>
    <col min="14043" max="14044" width="8.28515625" style="430" customWidth="1"/>
    <col min="14045" max="14045" width="10" style="430" customWidth="1"/>
    <col min="14046" max="14048" width="8.28515625" style="430" customWidth="1"/>
    <col min="14049" max="14049" width="10" style="430" customWidth="1"/>
    <col min="14050" max="14050" width="8.28515625" style="430" customWidth="1"/>
    <col min="14051" max="14051" width="10" style="430" customWidth="1"/>
    <col min="14052" max="14052" width="8.28515625" style="430" customWidth="1"/>
    <col min="14053" max="14055" width="10" style="430" customWidth="1"/>
    <col min="14056" max="14056" width="8.28515625" style="430" customWidth="1"/>
    <col min="14057" max="14057" width="10" style="430" customWidth="1"/>
    <col min="14058" max="14060" width="8.28515625" style="430" customWidth="1"/>
    <col min="14061" max="14297" width="9.140625" style="430"/>
    <col min="14298" max="14298" width="6.28515625" style="430" customWidth="1"/>
    <col min="14299" max="14300" width="8.28515625" style="430" customWidth="1"/>
    <col min="14301" max="14301" width="10" style="430" customWidth="1"/>
    <col min="14302" max="14304" width="8.28515625" style="430" customWidth="1"/>
    <col min="14305" max="14305" width="10" style="430" customWidth="1"/>
    <col min="14306" max="14306" width="8.28515625" style="430" customWidth="1"/>
    <col min="14307" max="14307" width="10" style="430" customWidth="1"/>
    <col min="14308" max="14308" width="8.28515625" style="430" customWidth="1"/>
    <col min="14309" max="14311" width="10" style="430" customWidth="1"/>
    <col min="14312" max="14312" width="8.28515625" style="430" customWidth="1"/>
    <col min="14313" max="14313" width="10" style="430" customWidth="1"/>
    <col min="14314" max="14316" width="8.28515625" style="430" customWidth="1"/>
    <col min="14317" max="14553" width="9.140625" style="430"/>
    <col min="14554" max="14554" width="6.28515625" style="430" customWidth="1"/>
    <col min="14555" max="14556" width="8.28515625" style="430" customWidth="1"/>
    <col min="14557" max="14557" width="10" style="430" customWidth="1"/>
    <col min="14558" max="14560" width="8.28515625" style="430" customWidth="1"/>
    <col min="14561" max="14561" width="10" style="430" customWidth="1"/>
    <col min="14562" max="14562" width="8.28515625" style="430" customWidth="1"/>
    <col min="14563" max="14563" width="10" style="430" customWidth="1"/>
    <col min="14564" max="14564" width="8.28515625" style="430" customWidth="1"/>
    <col min="14565" max="14567" width="10" style="430" customWidth="1"/>
    <col min="14568" max="14568" width="8.28515625" style="430" customWidth="1"/>
    <col min="14569" max="14569" width="10" style="430" customWidth="1"/>
    <col min="14570" max="14572" width="8.28515625" style="430" customWidth="1"/>
    <col min="14573" max="14809" width="9.140625" style="430"/>
    <col min="14810" max="14810" width="6.28515625" style="430" customWidth="1"/>
    <col min="14811" max="14812" width="8.28515625" style="430" customWidth="1"/>
    <col min="14813" max="14813" width="10" style="430" customWidth="1"/>
    <col min="14814" max="14816" width="8.28515625" style="430" customWidth="1"/>
    <col min="14817" max="14817" width="10" style="430" customWidth="1"/>
    <col min="14818" max="14818" width="8.28515625" style="430" customWidth="1"/>
    <col min="14819" max="14819" width="10" style="430" customWidth="1"/>
    <col min="14820" max="14820" width="8.28515625" style="430" customWidth="1"/>
    <col min="14821" max="14823" width="10" style="430" customWidth="1"/>
    <col min="14824" max="14824" width="8.28515625" style="430" customWidth="1"/>
    <col min="14825" max="14825" width="10" style="430" customWidth="1"/>
    <col min="14826" max="14828" width="8.28515625" style="430" customWidth="1"/>
    <col min="14829" max="15065" width="9.140625" style="430"/>
    <col min="15066" max="15066" width="6.28515625" style="430" customWidth="1"/>
    <col min="15067" max="15068" width="8.28515625" style="430" customWidth="1"/>
    <col min="15069" max="15069" width="10" style="430" customWidth="1"/>
    <col min="15070" max="15072" width="8.28515625" style="430" customWidth="1"/>
    <col min="15073" max="15073" width="10" style="430" customWidth="1"/>
    <col min="15074" max="15074" width="8.28515625" style="430" customWidth="1"/>
    <col min="15075" max="15075" width="10" style="430" customWidth="1"/>
    <col min="15076" max="15076" width="8.28515625" style="430" customWidth="1"/>
    <col min="15077" max="15079" width="10" style="430" customWidth="1"/>
    <col min="15080" max="15080" width="8.28515625" style="430" customWidth="1"/>
    <col min="15081" max="15081" width="10" style="430" customWidth="1"/>
    <col min="15082" max="15084" width="8.28515625" style="430" customWidth="1"/>
    <col min="15085" max="15321" width="9.140625" style="430"/>
    <col min="15322" max="15322" width="6.28515625" style="430" customWidth="1"/>
    <col min="15323" max="15324" width="8.28515625" style="430" customWidth="1"/>
    <col min="15325" max="15325" width="10" style="430" customWidth="1"/>
    <col min="15326" max="15328" width="8.28515625" style="430" customWidth="1"/>
    <col min="15329" max="15329" width="10" style="430" customWidth="1"/>
    <col min="15330" max="15330" width="8.28515625" style="430" customWidth="1"/>
    <col min="15331" max="15331" width="10" style="430" customWidth="1"/>
    <col min="15332" max="15332" width="8.28515625" style="430" customWidth="1"/>
    <col min="15333" max="15335" width="10" style="430" customWidth="1"/>
    <col min="15336" max="15336" width="8.28515625" style="430" customWidth="1"/>
    <col min="15337" max="15337" width="10" style="430" customWidth="1"/>
    <col min="15338" max="15340" width="8.28515625" style="430" customWidth="1"/>
    <col min="15341" max="15577" width="9.140625" style="430"/>
    <col min="15578" max="15578" width="6.28515625" style="430" customWidth="1"/>
    <col min="15579" max="15580" width="8.28515625" style="430" customWidth="1"/>
    <col min="15581" max="15581" width="10" style="430" customWidth="1"/>
    <col min="15582" max="15584" width="8.28515625" style="430" customWidth="1"/>
    <col min="15585" max="15585" width="10" style="430" customWidth="1"/>
    <col min="15586" max="15586" width="8.28515625" style="430" customWidth="1"/>
    <col min="15587" max="15587" width="10" style="430" customWidth="1"/>
    <col min="15588" max="15588" width="8.28515625" style="430" customWidth="1"/>
    <col min="15589" max="15591" width="10" style="430" customWidth="1"/>
    <col min="15592" max="15592" width="8.28515625" style="430" customWidth="1"/>
    <col min="15593" max="15593" width="10" style="430" customWidth="1"/>
    <col min="15594" max="15596" width="8.28515625" style="430" customWidth="1"/>
    <col min="15597" max="15833" width="9.140625" style="430"/>
    <col min="15834" max="15834" width="6.28515625" style="430" customWidth="1"/>
    <col min="15835" max="15836" width="8.28515625" style="430" customWidth="1"/>
    <col min="15837" max="15837" width="10" style="430" customWidth="1"/>
    <col min="15838" max="15840" width="8.28515625" style="430" customWidth="1"/>
    <col min="15841" max="15841" width="10" style="430" customWidth="1"/>
    <col min="15842" max="15842" width="8.28515625" style="430" customWidth="1"/>
    <col min="15843" max="15843" width="10" style="430" customWidth="1"/>
    <col min="15844" max="15844" width="8.28515625" style="430" customWidth="1"/>
    <col min="15845" max="15847" width="10" style="430" customWidth="1"/>
    <col min="15848" max="15848" width="8.28515625" style="430" customWidth="1"/>
    <col min="15849" max="15849" width="10" style="430" customWidth="1"/>
    <col min="15850" max="15852" width="8.28515625" style="430" customWidth="1"/>
    <col min="15853" max="16089" width="9.140625" style="430"/>
    <col min="16090" max="16090" width="6.28515625" style="430" customWidth="1"/>
    <col min="16091" max="16092" width="8.28515625" style="430" customWidth="1"/>
    <col min="16093" max="16093" width="10" style="430" customWidth="1"/>
    <col min="16094" max="16096" width="8.28515625" style="430" customWidth="1"/>
    <col min="16097" max="16097" width="10" style="430" customWidth="1"/>
    <col min="16098" max="16098" width="8.28515625" style="430" customWidth="1"/>
    <col min="16099" max="16099" width="10" style="430" customWidth="1"/>
    <col min="16100" max="16100" width="8.28515625" style="430" customWidth="1"/>
    <col min="16101" max="16103" width="10" style="430" customWidth="1"/>
    <col min="16104" max="16104" width="8.28515625" style="430" customWidth="1"/>
    <col min="16105" max="16105" width="10" style="430" customWidth="1"/>
    <col min="16106" max="16108" width="8.28515625" style="430" customWidth="1"/>
    <col min="16109" max="16384" width="9.140625" style="430"/>
  </cols>
  <sheetData>
    <row r="1" spans="1:20" s="476" customFormat="1" ht="17.25" thickBot="1">
      <c r="A1" s="855" t="s">
        <v>552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</row>
    <row r="2" spans="1:20" s="396" customFormat="1" ht="147.75" customHeight="1" thickBot="1">
      <c r="A2" s="477" t="s">
        <v>0</v>
      </c>
      <c r="B2" s="478" t="s">
        <v>506</v>
      </c>
      <c r="C2" s="479" t="s">
        <v>518</v>
      </c>
      <c r="D2" s="480" t="s">
        <v>519</v>
      </c>
      <c r="E2" s="480" t="s">
        <v>520</v>
      </c>
      <c r="F2" s="481" t="s">
        <v>521</v>
      </c>
      <c r="G2" s="481" t="s">
        <v>522</v>
      </c>
      <c r="H2" s="481" t="s">
        <v>523</v>
      </c>
      <c r="I2" s="481" t="s">
        <v>524</v>
      </c>
      <c r="J2" s="481" t="s">
        <v>525</v>
      </c>
      <c r="K2" s="481" t="s">
        <v>526</v>
      </c>
      <c r="L2" s="481" t="s">
        <v>527</v>
      </c>
      <c r="M2" s="480" t="s">
        <v>528</v>
      </c>
      <c r="N2" s="480" t="s">
        <v>529</v>
      </c>
      <c r="O2" s="481" t="s">
        <v>530</v>
      </c>
      <c r="P2" s="481" t="s">
        <v>531</v>
      </c>
      <c r="Q2" s="481" t="s">
        <v>532</v>
      </c>
      <c r="R2" s="481" t="s">
        <v>533</v>
      </c>
      <c r="S2" s="482" t="s">
        <v>534</v>
      </c>
      <c r="T2" s="483" t="s">
        <v>553</v>
      </c>
    </row>
    <row r="3" spans="1:20" s="404" customFormat="1" ht="14.25">
      <c r="A3" s="857">
        <v>2000</v>
      </c>
      <c r="B3" s="484" t="s">
        <v>536</v>
      </c>
      <c r="C3" s="485">
        <v>59.455850290656024</v>
      </c>
      <c r="D3" s="486">
        <v>478.95674392756831</v>
      </c>
      <c r="E3" s="486">
        <v>124.01528729204456</v>
      </c>
      <c r="F3" s="487">
        <v>54.22409997372786</v>
      </c>
      <c r="G3" s="487">
        <v>48.744760664950206</v>
      </c>
      <c r="H3" s="487">
        <v>202.05511815426985</v>
      </c>
      <c r="I3" s="487">
        <v>111.40259728530515</v>
      </c>
      <c r="J3" s="487">
        <v>114.20918163755691</v>
      </c>
      <c r="K3" s="487">
        <v>92.37170813596758</v>
      </c>
      <c r="L3" s="487">
        <v>107.23062962709228</v>
      </c>
      <c r="M3" s="486">
        <v>95.393246581578296</v>
      </c>
      <c r="N3" s="486">
        <v>93.00476319661351</v>
      </c>
      <c r="O3" s="487">
        <v>112.29711326391994</v>
      </c>
      <c r="P3" s="487">
        <v>97.231103058014085</v>
      </c>
      <c r="Q3" s="487">
        <v>113.48120762497997</v>
      </c>
      <c r="R3" s="487">
        <v>87.126390998951209</v>
      </c>
      <c r="S3" s="488">
        <v>96.010311122108916</v>
      </c>
      <c r="T3" s="489">
        <v>72.606697075238614</v>
      </c>
    </row>
    <row r="4" spans="1:20" s="404" customFormat="1" ht="14.25">
      <c r="A4" s="856"/>
      <c r="B4" s="490" t="s">
        <v>537</v>
      </c>
      <c r="C4" s="491">
        <v>65.79169151519136</v>
      </c>
      <c r="D4" s="492">
        <v>108.39861737913405</v>
      </c>
      <c r="E4" s="492">
        <v>121.01095858385487</v>
      </c>
      <c r="F4" s="493">
        <v>80.270178622448157</v>
      </c>
      <c r="G4" s="493">
        <v>62.290321035663965</v>
      </c>
      <c r="H4" s="493">
        <v>198.06946758298548</v>
      </c>
      <c r="I4" s="493">
        <v>113.19156502838375</v>
      </c>
      <c r="J4" s="493">
        <v>107.21166701544698</v>
      </c>
      <c r="K4" s="493">
        <v>95.100938039376118</v>
      </c>
      <c r="L4" s="493">
        <v>106.30892665656626</v>
      </c>
      <c r="M4" s="492">
        <v>88.181520524193104</v>
      </c>
      <c r="N4" s="492">
        <v>79.787953618360746</v>
      </c>
      <c r="O4" s="493">
        <v>93.550185574717943</v>
      </c>
      <c r="P4" s="493">
        <v>94.510108746225967</v>
      </c>
      <c r="Q4" s="493">
        <v>86.072139399718921</v>
      </c>
      <c r="R4" s="493">
        <v>90.452699808434602</v>
      </c>
      <c r="S4" s="494">
        <v>83.358287866201223</v>
      </c>
      <c r="T4" s="495">
        <v>66.740743027260308</v>
      </c>
    </row>
    <row r="5" spans="1:20" s="404" customFormat="1" ht="14.25">
      <c r="A5" s="856"/>
      <c r="B5" s="490" t="s">
        <v>538</v>
      </c>
      <c r="C5" s="491">
        <v>102.95734018305795</v>
      </c>
      <c r="D5" s="492">
        <v>167.22993099274311</v>
      </c>
      <c r="E5" s="492">
        <v>91.398544692990512</v>
      </c>
      <c r="F5" s="493">
        <v>98.800879546335921</v>
      </c>
      <c r="G5" s="493">
        <v>52.492479842603466</v>
      </c>
      <c r="H5" s="493">
        <v>131.67375881808908</v>
      </c>
      <c r="I5" s="493">
        <v>112.66332733297149</v>
      </c>
      <c r="J5" s="493">
        <v>94.996214461013963</v>
      </c>
      <c r="K5" s="493">
        <v>94.492569550285225</v>
      </c>
      <c r="L5" s="493">
        <v>94.958976915640108</v>
      </c>
      <c r="M5" s="492">
        <v>72.644503368421454</v>
      </c>
      <c r="N5" s="492">
        <v>97.294740708115455</v>
      </c>
      <c r="O5" s="493">
        <v>88.684548696525425</v>
      </c>
      <c r="P5" s="493">
        <v>78.888558047520647</v>
      </c>
      <c r="Q5" s="493">
        <v>105.52700144461025</v>
      </c>
      <c r="R5" s="493">
        <v>93.542263803715826</v>
      </c>
      <c r="S5" s="494">
        <v>105.43630522711913</v>
      </c>
      <c r="T5" s="495">
        <v>83.743105952429545</v>
      </c>
    </row>
    <row r="6" spans="1:20" s="404" customFormat="1" ht="14.25">
      <c r="A6" s="856"/>
      <c r="B6" s="490" t="s">
        <v>539</v>
      </c>
      <c r="C6" s="491">
        <v>178.17066994365763</v>
      </c>
      <c r="D6" s="492">
        <v>166.31863644110356</v>
      </c>
      <c r="E6" s="492">
        <v>88.440764950590079</v>
      </c>
      <c r="F6" s="493">
        <v>73.343429467682085</v>
      </c>
      <c r="G6" s="493">
        <v>57.47288083583647</v>
      </c>
      <c r="H6" s="493">
        <v>148.98867460792272</v>
      </c>
      <c r="I6" s="493">
        <v>113.36968435955639</v>
      </c>
      <c r="J6" s="493">
        <v>98.895841639915758</v>
      </c>
      <c r="K6" s="493">
        <v>92.370791701356808</v>
      </c>
      <c r="L6" s="493">
        <v>104.83102665717563</v>
      </c>
      <c r="M6" s="492">
        <v>96.177000414033216</v>
      </c>
      <c r="N6" s="492">
        <v>85.489030667988189</v>
      </c>
      <c r="O6" s="493">
        <v>113.44014425453153</v>
      </c>
      <c r="P6" s="493">
        <v>84.554210725451668</v>
      </c>
      <c r="Q6" s="493">
        <v>98.584945268725832</v>
      </c>
      <c r="R6" s="493">
        <v>100.54588062055016</v>
      </c>
      <c r="S6" s="494">
        <v>116.68146037455038</v>
      </c>
      <c r="T6" s="495">
        <v>78.372648129983958</v>
      </c>
    </row>
    <row r="7" spans="1:20" s="404" customFormat="1" ht="14.25">
      <c r="A7" s="856"/>
      <c r="B7" s="490" t="s">
        <v>40</v>
      </c>
      <c r="C7" s="491">
        <v>97.756682364794869</v>
      </c>
      <c r="D7" s="492">
        <v>200.33476824226963</v>
      </c>
      <c r="E7" s="492">
        <v>110.01220259416323</v>
      </c>
      <c r="F7" s="493">
        <v>84.086564822620829</v>
      </c>
      <c r="G7" s="493">
        <v>35.037044818690973</v>
      </c>
      <c r="H7" s="493">
        <v>205.4320295516506</v>
      </c>
      <c r="I7" s="493">
        <v>107.87909859300298</v>
      </c>
      <c r="J7" s="493">
        <v>88.493967614436514</v>
      </c>
      <c r="K7" s="493">
        <v>108.68888404507091</v>
      </c>
      <c r="L7" s="493">
        <v>137.36207951184844</v>
      </c>
      <c r="M7" s="492">
        <v>96.492709542165372</v>
      </c>
      <c r="N7" s="492">
        <v>129.30796082357793</v>
      </c>
      <c r="O7" s="493">
        <v>130.10180888988077</v>
      </c>
      <c r="P7" s="493">
        <v>131.57176675213634</v>
      </c>
      <c r="Q7" s="493">
        <v>126.43155865307453</v>
      </c>
      <c r="R7" s="493">
        <v>109.10477550825955</v>
      </c>
      <c r="S7" s="494">
        <v>118.53855769938286</v>
      </c>
      <c r="T7" s="495">
        <v>85.821188243755358</v>
      </c>
    </row>
    <row r="8" spans="1:20" s="404" customFormat="1" ht="14.25">
      <c r="A8" s="856"/>
      <c r="B8" s="490" t="s">
        <v>540</v>
      </c>
      <c r="C8" s="491">
        <v>128.73567866842853</v>
      </c>
      <c r="D8" s="492">
        <v>205.16967172908224</v>
      </c>
      <c r="E8" s="492">
        <v>123.71511520907232</v>
      </c>
      <c r="F8" s="493">
        <v>62.920208605839299</v>
      </c>
      <c r="G8" s="493">
        <v>82.664661536602395</v>
      </c>
      <c r="H8" s="493">
        <v>229.89583167895935</v>
      </c>
      <c r="I8" s="493">
        <v>107.89432980703819</v>
      </c>
      <c r="J8" s="493">
        <v>63.520905002173059</v>
      </c>
      <c r="K8" s="493">
        <v>106.04203348786692</v>
      </c>
      <c r="L8" s="493">
        <v>127.07255850690713</v>
      </c>
      <c r="M8" s="492">
        <v>95.547508434207899</v>
      </c>
      <c r="N8" s="492">
        <v>118.86900591274761</v>
      </c>
      <c r="O8" s="493">
        <v>102.62704968761338</v>
      </c>
      <c r="P8" s="493">
        <v>93.050197900195229</v>
      </c>
      <c r="Q8" s="493">
        <v>125.90814409995144</v>
      </c>
      <c r="R8" s="493">
        <v>96.830274386364039</v>
      </c>
      <c r="S8" s="494">
        <v>126.58260302909787</v>
      </c>
      <c r="T8" s="495">
        <v>112.74387660108025</v>
      </c>
    </row>
    <row r="9" spans="1:20" s="404" customFormat="1" ht="14.25">
      <c r="A9" s="856"/>
      <c r="B9" s="490" t="s">
        <v>541</v>
      </c>
      <c r="C9" s="491">
        <v>87.518929473110362</v>
      </c>
      <c r="D9" s="492">
        <v>128.39522893668067</v>
      </c>
      <c r="E9" s="492">
        <v>96.271862603365705</v>
      </c>
      <c r="F9" s="493">
        <v>81.044219455738968</v>
      </c>
      <c r="G9" s="493">
        <v>56.398267111720948</v>
      </c>
      <c r="H9" s="493">
        <v>161.1451355909621</v>
      </c>
      <c r="I9" s="493">
        <v>117.70825348203356</v>
      </c>
      <c r="J9" s="493">
        <v>111.76249320186314</v>
      </c>
      <c r="K9" s="493">
        <v>92.144677596366918</v>
      </c>
      <c r="L9" s="493">
        <v>110.26468374368361</v>
      </c>
      <c r="M9" s="492">
        <v>99.582349544552201</v>
      </c>
      <c r="N9" s="492">
        <v>136.34914246697807</v>
      </c>
      <c r="O9" s="493">
        <v>93.153150690310142</v>
      </c>
      <c r="P9" s="493">
        <v>103.98385003188015</v>
      </c>
      <c r="Q9" s="493">
        <v>114.94899179190672</v>
      </c>
      <c r="R9" s="493">
        <v>84.526693302540849</v>
      </c>
      <c r="S9" s="494">
        <v>99.411157243090315</v>
      </c>
      <c r="T9" s="495">
        <v>85.585902190891062</v>
      </c>
    </row>
    <row r="10" spans="1:20" s="404" customFormat="1" ht="14.25">
      <c r="A10" s="856"/>
      <c r="B10" s="490" t="s">
        <v>542</v>
      </c>
      <c r="C10" s="491">
        <v>135.21438461873254</v>
      </c>
      <c r="D10" s="492">
        <v>114.83879613255186</v>
      </c>
      <c r="E10" s="492">
        <v>100.81689901642117</v>
      </c>
      <c r="F10" s="493">
        <v>63.711576656849864</v>
      </c>
      <c r="G10" s="493">
        <v>50.392769087333221</v>
      </c>
      <c r="H10" s="493">
        <v>205.05402030079313</v>
      </c>
      <c r="I10" s="493">
        <v>130.73595369045168</v>
      </c>
      <c r="J10" s="493">
        <v>95.034488477905114</v>
      </c>
      <c r="K10" s="493">
        <v>90.135801464113442</v>
      </c>
      <c r="L10" s="493">
        <v>89.668393597166897</v>
      </c>
      <c r="M10" s="492">
        <v>67.927577380425106</v>
      </c>
      <c r="N10" s="492">
        <v>85.695378374498603</v>
      </c>
      <c r="O10" s="493">
        <v>86.388107368543118</v>
      </c>
      <c r="P10" s="493">
        <v>97.250405443382618</v>
      </c>
      <c r="Q10" s="493">
        <v>111.24102584745503</v>
      </c>
      <c r="R10" s="493">
        <v>74.813959936269754</v>
      </c>
      <c r="S10" s="494">
        <v>90.261287032741237</v>
      </c>
      <c r="T10" s="495">
        <v>64.933338673728656</v>
      </c>
    </row>
    <row r="11" spans="1:20" s="404" customFormat="1" ht="14.25">
      <c r="A11" s="856"/>
      <c r="B11" s="490" t="s">
        <v>543</v>
      </c>
      <c r="C11" s="491">
        <v>130.87557014324423</v>
      </c>
      <c r="D11" s="492">
        <v>175.93546959315913</v>
      </c>
      <c r="E11" s="492">
        <v>92.463538277676747</v>
      </c>
      <c r="F11" s="493">
        <v>78.183592388407121</v>
      </c>
      <c r="G11" s="493">
        <v>65.050308571355956</v>
      </c>
      <c r="H11" s="493">
        <v>197.16759136363453</v>
      </c>
      <c r="I11" s="493">
        <v>107.3618047889581</v>
      </c>
      <c r="J11" s="493">
        <v>71.095530400576308</v>
      </c>
      <c r="K11" s="493">
        <v>63.352844799891258</v>
      </c>
      <c r="L11" s="493">
        <v>93.281178334920327</v>
      </c>
      <c r="M11" s="492">
        <v>98.155820375766936</v>
      </c>
      <c r="N11" s="492">
        <v>68.133850554688706</v>
      </c>
      <c r="O11" s="493">
        <v>85.532802213795478</v>
      </c>
      <c r="P11" s="493">
        <v>89.292368956007579</v>
      </c>
      <c r="Q11" s="493">
        <v>105.86862456366156</v>
      </c>
      <c r="R11" s="493">
        <v>97.072611885253096</v>
      </c>
      <c r="S11" s="494">
        <v>102.29358153789616</v>
      </c>
      <c r="T11" s="495">
        <v>87.164964325788958</v>
      </c>
    </row>
    <row r="12" spans="1:20" s="404" customFormat="1" ht="14.25">
      <c r="A12" s="856"/>
      <c r="B12" s="490" t="s">
        <v>544</v>
      </c>
      <c r="C12" s="491">
        <v>81.993950293509727</v>
      </c>
      <c r="D12" s="492">
        <v>216.20703483580007</v>
      </c>
      <c r="E12" s="492">
        <v>110.53218769136701</v>
      </c>
      <c r="F12" s="493">
        <v>81.666095653667711</v>
      </c>
      <c r="G12" s="493">
        <v>49.442551298449921</v>
      </c>
      <c r="H12" s="493">
        <v>152.37922890077229</v>
      </c>
      <c r="I12" s="493">
        <v>111.3885831454887</v>
      </c>
      <c r="J12" s="493">
        <v>120.57503536329965</v>
      </c>
      <c r="K12" s="493">
        <v>114.15910330072217</v>
      </c>
      <c r="L12" s="493">
        <v>97.597118213076769</v>
      </c>
      <c r="M12" s="492">
        <v>86.643612150259528</v>
      </c>
      <c r="N12" s="492">
        <v>51.041899906066178</v>
      </c>
      <c r="O12" s="493">
        <v>88.66716029288196</v>
      </c>
      <c r="P12" s="493">
        <v>119.11861601926775</v>
      </c>
      <c r="Q12" s="493">
        <v>113.53204540305697</v>
      </c>
      <c r="R12" s="493">
        <v>93.964360598542754</v>
      </c>
      <c r="S12" s="494">
        <v>96.925540591802445</v>
      </c>
      <c r="T12" s="495">
        <v>73.27379170765083</v>
      </c>
    </row>
    <row r="13" spans="1:20" s="404" customFormat="1" ht="14.25">
      <c r="A13" s="856"/>
      <c r="B13" s="490" t="s">
        <v>545</v>
      </c>
      <c r="C13" s="491">
        <v>51.068304194820243</v>
      </c>
      <c r="D13" s="492">
        <v>215.14314490949843</v>
      </c>
      <c r="E13" s="492">
        <v>115.14401743099656</v>
      </c>
      <c r="F13" s="493">
        <v>86.915310729324062</v>
      </c>
      <c r="G13" s="493">
        <v>55.031343120163079</v>
      </c>
      <c r="H13" s="493">
        <v>196.47461372960538</v>
      </c>
      <c r="I13" s="493">
        <v>96.815812953506594</v>
      </c>
      <c r="J13" s="493">
        <v>91.163899840917892</v>
      </c>
      <c r="K13" s="493">
        <v>105.44881096977261</v>
      </c>
      <c r="L13" s="493">
        <v>126.64297223994873</v>
      </c>
      <c r="M13" s="492">
        <v>95.271224859964349</v>
      </c>
      <c r="N13" s="492">
        <v>87.118847977313436</v>
      </c>
      <c r="O13" s="493">
        <v>123.14976232927735</v>
      </c>
      <c r="P13" s="493">
        <v>115.931274495891</v>
      </c>
      <c r="Q13" s="493">
        <v>106.77022119368044</v>
      </c>
      <c r="R13" s="493">
        <v>115.51688446202439</v>
      </c>
      <c r="S13" s="494">
        <v>108.52556166372148</v>
      </c>
      <c r="T13" s="495">
        <v>89.036192249926955</v>
      </c>
    </row>
    <row r="14" spans="1:20" s="404" customFormat="1" ht="15" thickBot="1">
      <c r="A14" s="858"/>
      <c r="B14" s="496" t="s">
        <v>546</v>
      </c>
      <c r="C14" s="497">
        <v>79.875013012003777</v>
      </c>
      <c r="D14" s="498">
        <v>152.28915932248481</v>
      </c>
      <c r="E14" s="498">
        <v>158.67823629855437</v>
      </c>
      <c r="F14" s="499">
        <v>100.76485258760989</v>
      </c>
      <c r="G14" s="499">
        <v>62.578004352144177</v>
      </c>
      <c r="H14" s="499">
        <v>212.5146634143546</v>
      </c>
      <c r="I14" s="499">
        <v>96.479867905104214</v>
      </c>
      <c r="J14" s="499">
        <v>88.536025825444881</v>
      </c>
      <c r="K14" s="499">
        <v>115.92445439223071</v>
      </c>
      <c r="L14" s="499">
        <v>104.74148029503168</v>
      </c>
      <c r="M14" s="498">
        <v>70.233784216351282</v>
      </c>
      <c r="N14" s="498">
        <v>124.91485933842013</v>
      </c>
      <c r="O14" s="499">
        <v>133.10451809828157</v>
      </c>
      <c r="P14" s="499">
        <v>136.1354319684134</v>
      </c>
      <c r="Q14" s="499">
        <v>91.083720841677973</v>
      </c>
      <c r="R14" s="499">
        <v>113.38438892566418</v>
      </c>
      <c r="S14" s="500">
        <v>121.44914417861285</v>
      </c>
      <c r="T14" s="501">
        <v>98.239092068229198</v>
      </c>
    </row>
    <row r="15" spans="1:20" s="404" customFormat="1" ht="14.25">
      <c r="A15" s="856">
        <v>2001</v>
      </c>
      <c r="B15" s="502" t="s">
        <v>536</v>
      </c>
      <c r="C15" s="503">
        <v>75.556919726164779</v>
      </c>
      <c r="D15" s="504">
        <v>126.52752205959179</v>
      </c>
      <c r="E15" s="504">
        <v>128.25943363770818</v>
      </c>
      <c r="F15" s="505">
        <v>94.532542950677609</v>
      </c>
      <c r="G15" s="505">
        <v>113.30786343952457</v>
      </c>
      <c r="H15" s="505">
        <v>127.74158381527197</v>
      </c>
      <c r="I15" s="505">
        <v>98.766077533055764</v>
      </c>
      <c r="J15" s="505">
        <v>99.7857658282865</v>
      </c>
      <c r="K15" s="505">
        <v>90.345094441603749</v>
      </c>
      <c r="L15" s="505">
        <v>101.42827438215124</v>
      </c>
      <c r="M15" s="504">
        <v>73.796584148819505</v>
      </c>
      <c r="N15" s="504">
        <v>114.13658098823167</v>
      </c>
      <c r="O15" s="505">
        <v>137.4598113160618</v>
      </c>
      <c r="P15" s="505">
        <v>109.21647058699502</v>
      </c>
      <c r="Q15" s="505">
        <v>102.82532253777377</v>
      </c>
      <c r="R15" s="505">
        <v>110.53653954065781</v>
      </c>
      <c r="S15" s="506">
        <v>124.8928330887104</v>
      </c>
      <c r="T15" s="507">
        <v>100.75474073538915</v>
      </c>
    </row>
    <row r="16" spans="1:20" s="404" customFormat="1" ht="14.25">
      <c r="A16" s="856"/>
      <c r="B16" s="490" t="s">
        <v>537</v>
      </c>
      <c r="C16" s="491">
        <v>72.902850960735151</v>
      </c>
      <c r="D16" s="492">
        <v>109.30261363351197</v>
      </c>
      <c r="E16" s="492">
        <v>129.380471345556</v>
      </c>
      <c r="F16" s="493">
        <v>77.464446442317893</v>
      </c>
      <c r="G16" s="493">
        <v>116.65408982195333</v>
      </c>
      <c r="H16" s="493">
        <v>112.65896600581095</v>
      </c>
      <c r="I16" s="493">
        <v>108.50483557271093</v>
      </c>
      <c r="J16" s="493">
        <v>105.1626254956513</v>
      </c>
      <c r="K16" s="493">
        <v>89.508694018452843</v>
      </c>
      <c r="L16" s="493">
        <v>117.80594359641292</v>
      </c>
      <c r="M16" s="492">
        <v>81.403416446861399</v>
      </c>
      <c r="N16" s="492">
        <v>117.45479845752067</v>
      </c>
      <c r="O16" s="493">
        <v>140.32685871993957</v>
      </c>
      <c r="P16" s="493">
        <v>103.90739870611637</v>
      </c>
      <c r="Q16" s="493">
        <v>104.35765489791852</v>
      </c>
      <c r="R16" s="493">
        <v>108.72692304819354</v>
      </c>
      <c r="S16" s="494">
        <v>100.16413379888061</v>
      </c>
      <c r="T16" s="495">
        <v>77.057917500804976</v>
      </c>
    </row>
    <row r="17" spans="1:20" s="404" customFormat="1" ht="14.25">
      <c r="A17" s="856"/>
      <c r="B17" s="490" t="s">
        <v>538</v>
      </c>
      <c r="C17" s="491">
        <v>75.250566597229877</v>
      </c>
      <c r="D17" s="492">
        <v>76.024557563583215</v>
      </c>
      <c r="E17" s="492">
        <v>109.34951039975725</v>
      </c>
      <c r="F17" s="493">
        <v>85.016527186484041</v>
      </c>
      <c r="G17" s="493">
        <v>167.349062658571</v>
      </c>
      <c r="H17" s="493">
        <v>105.69974716578005</v>
      </c>
      <c r="I17" s="493">
        <v>104.6557797945961</v>
      </c>
      <c r="J17" s="493">
        <v>97.646943036027807</v>
      </c>
      <c r="K17" s="493">
        <v>98.034199696418639</v>
      </c>
      <c r="L17" s="493">
        <v>109.220089467793</v>
      </c>
      <c r="M17" s="492">
        <v>88.18417574850956</v>
      </c>
      <c r="N17" s="492">
        <v>105.35420616973551</v>
      </c>
      <c r="O17" s="493">
        <v>116.30490961709906</v>
      </c>
      <c r="P17" s="493">
        <v>91.09012120334387</v>
      </c>
      <c r="Q17" s="493">
        <v>91.626553879174338</v>
      </c>
      <c r="R17" s="493">
        <v>82.333336458496305</v>
      </c>
      <c r="S17" s="494">
        <v>81.545821427266191</v>
      </c>
      <c r="T17" s="495">
        <v>78.145140474641821</v>
      </c>
    </row>
    <row r="18" spans="1:20" s="404" customFormat="1" ht="14.25">
      <c r="A18" s="856"/>
      <c r="B18" s="490" t="s">
        <v>539</v>
      </c>
      <c r="C18" s="491">
        <v>80.969977645135344</v>
      </c>
      <c r="D18" s="492">
        <v>152.76156162921691</v>
      </c>
      <c r="E18" s="492">
        <v>80.20671733528475</v>
      </c>
      <c r="F18" s="493">
        <v>92.861256447886049</v>
      </c>
      <c r="G18" s="493">
        <v>113.62164899286269</v>
      </c>
      <c r="H18" s="493">
        <v>92.351020486505774</v>
      </c>
      <c r="I18" s="493">
        <v>100.49477611030106</v>
      </c>
      <c r="J18" s="493">
        <v>99.338094926536613</v>
      </c>
      <c r="K18" s="493">
        <v>84.748252810773977</v>
      </c>
      <c r="L18" s="493">
        <v>94.901468065431956</v>
      </c>
      <c r="M18" s="492">
        <v>87.360158459365934</v>
      </c>
      <c r="N18" s="492">
        <v>103.65850058960039</v>
      </c>
      <c r="O18" s="493">
        <v>106.65606539457131</v>
      </c>
      <c r="P18" s="493">
        <v>89.681940087397436</v>
      </c>
      <c r="Q18" s="493">
        <v>93.017448115723639</v>
      </c>
      <c r="R18" s="493">
        <v>99.557163333582736</v>
      </c>
      <c r="S18" s="494">
        <v>92.622133279573404</v>
      </c>
      <c r="T18" s="495">
        <v>91.604701057917524</v>
      </c>
    </row>
    <row r="19" spans="1:20" s="404" customFormat="1" ht="14.25">
      <c r="A19" s="856"/>
      <c r="B19" s="490" t="s">
        <v>40</v>
      </c>
      <c r="C19" s="491">
        <v>72.877095719869601</v>
      </c>
      <c r="D19" s="492">
        <v>143.29076187098681</v>
      </c>
      <c r="E19" s="492">
        <v>79.374486952156758</v>
      </c>
      <c r="F19" s="493">
        <v>84.123315917462421</v>
      </c>
      <c r="G19" s="493">
        <v>112.64319801123028</v>
      </c>
      <c r="H19" s="493">
        <v>95.596988386836372</v>
      </c>
      <c r="I19" s="493">
        <v>98.002186089639991</v>
      </c>
      <c r="J19" s="493">
        <v>84.970344893034081</v>
      </c>
      <c r="K19" s="493">
        <v>107.60651643629875</v>
      </c>
      <c r="L19" s="493">
        <v>103.34872814824669</v>
      </c>
      <c r="M19" s="492">
        <v>78.351480173499539</v>
      </c>
      <c r="N19" s="492">
        <v>92.543838659085964</v>
      </c>
      <c r="O19" s="493">
        <v>99.093577151987333</v>
      </c>
      <c r="P19" s="493">
        <v>94.514980239272106</v>
      </c>
      <c r="Q19" s="493">
        <v>98.057479614249161</v>
      </c>
      <c r="R19" s="493">
        <v>99.020667900037864</v>
      </c>
      <c r="S19" s="494">
        <v>120.31779381177923</v>
      </c>
      <c r="T19" s="495">
        <v>86.570882378418631</v>
      </c>
    </row>
    <row r="20" spans="1:20" s="404" customFormat="1" ht="14.25">
      <c r="A20" s="856"/>
      <c r="B20" s="490" t="s">
        <v>540</v>
      </c>
      <c r="C20" s="491">
        <v>84.5170260536824</v>
      </c>
      <c r="D20" s="492">
        <v>399.87785443446035</v>
      </c>
      <c r="E20" s="492">
        <v>112.6362133998861</v>
      </c>
      <c r="F20" s="493">
        <v>83.112304643183748</v>
      </c>
      <c r="G20" s="493">
        <v>106.30768048301191</v>
      </c>
      <c r="H20" s="493">
        <v>95.449653299076374</v>
      </c>
      <c r="I20" s="493">
        <v>102.70532704109164</v>
      </c>
      <c r="J20" s="493">
        <v>94.906002985613299</v>
      </c>
      <c r="K20" s="493">
        <v>103.47844545934694</v>
      </c>
      <c r="L20" s="493">
        <v>95.842970238177699</v>
      </c>
      <c r="M20" s="492">
        <v>80.677825333473336</v>
      </c>
      <c r="N20" s="492">
        <v>92.039914137729824</v>
      </c>
      <c r="O20" s="493">
        <v>107.9608315759811</v>
      </c>
      <c r="P20" s="493">
        <v>104.0145074728017</v>
      </c>
      <c r="Q20" s="493">
        <v>97.776867478563673</v>
      </c>
      <c r="R20" s="493">
        <v>77.79486258781597</v>
      </c>
      <c r="S20" s="494">
        <v>85.301717634935059</v>
      </c>
      <c r="T20" s="495">
        <v>81.598500874107899</v>
      </c>
    </row>
    <row r="21" spans="1:20" s="404" customFormat="1" ht="14.25">
      <c r="A21" s="856"/>
      <c r="B21" s="490" t="s">
        <v>541</v>
      </c>
      <c r="C21" s="491">
        <v>75.2228105883474</v>
      </c>
      <c r="D21" s="492">
        <v>126.82105868697342</v>
      </c>
      <c r="E21" s="492">
        <v>93.195443087047508</v>
      </c>
      <c r="F21" s="493">
        <v>100.69690466830453</v>
      </c>
      <c r="G21" s="493">
        <v>124.58071065764329</v>
      </c>
      <c r="H21" s="493">
        <v>83.14859148610978</v>
      </c>
      <c r="I21" s="493">
        <v>96.213263742288888</v>
      </c>
      <c r="J21" s="493">
        <v>99.355631386465433</v>
      </c>
      <c r="K21" s="493">
        <v>92.710415256475869</v>
      </c>
      <c r="L21" s="493">
        <v>100.70308383538563</v>
      </c>
      <c r="M21" s="492">
        <v>91.431679133879328</v>
      </c>
      <c r="N21" s="492">
        <v>96.8433295559485</v>
      </c>
      <c r="O21" s="493">
        <v>103.81407175521376</v>
      </c>
      <c r="P21" s="493">
        <v>102.84117367125123</v>
      </c>
      <c r="Q21" s="493">
        <v>90.604548985379978</v>
      </c>
      <c r="R21" s="493">
        <v>98.854806253189324</v>
      </c>
      <c r="S21" s="494">
        <v>90.618870967741429</v>
      </c>
      <c r="T21" s="495">
        <v>101.29964783080632</v>
      </c>
    </row>
    <row r="22" spans="1:20" s="404" customFormat="1" ht="14.25">
      <c r="A22" s="856"/>
      <c r="B22" s="490" t="s">
        <v>542</v>
      </c>
      <c r="C22" s="491">
        <v>64.236316934970731</v>
      </c>
      <c r="D22" s="492">
        <v>189.06718491980047</v>
      </c>
      <c r="E22" s="492">
        <v>115.18946537047742</v>
      </c>
      <c r="F22" s="493">
        <v>88.695036879345921</v>
      </c>
      <c r="G22" s="493">
        <v>124.64560759604791</v>
      </c>
      <c r="H22" s="493">
        <v>107.33635494628795</v>
      </c>
      <c r="I22" s="493">
        <v>96.403193279332001</v>
      </c>
      <c r="J22" s="493">
        <v>81.460791055418611</v>
      </c>
      <c r="K22" s="493">
        <v>96.664355853468848</v>
      </c>
      <c r="L22" s="493">
        <v>121.65974542488776</v>
      </c>
      <c r="M22" s="492">
        <v>84.528483019935436</v>
      </c>
      <c r="N22" s="492">
        <v>123.61042934313457</v>
      </c>
      <c r="O22" s="493">
        <v>121.63660339495918</v>
      </c>
      <c r="P22" s="493">
        <v>107.8881020450717</v>
      </c>
      <c r="Q22" s="493">
        <v>92.255013743989664</v>
      </c>
      <c r="R22" s="493">
        <v>97.383141207836204</v>
      </c>
      <c r="S22" s="494">
        <v>94.725418085051288</v>
      </c>
      <c r="T22" s="495">
        <v>78.32504841354104</v>
      </c>
    </row>
    <row r="23" spans="1:20" s="404" customFormat="1" ht="14.25">
      <c r="A23" s="856"/>
      <c r="B23" s="490" t="s">
        <v>543</v>
      </c>
      <c r="C23" s="491">
        <v>66.917585234471204</v>
      </c>
      <c r="D23" s="492">
        <v>103.27830088254252</v>
      </c>
      <c r="E23" s="492">
        <v>110.25704568992154</v>
      </c>
      <c r="F23" s="493">
        <v>98.01480659767455</v>
      </c>
      <c r="G23" s="493">
        <v>165.17601476826061</v>
      </c>
      <c r="H23" s="493">
        <v>101.80488151345635</v>
      </c>
      <c r="I23" s="493">
        <v>103.70381365418065</v>
      </c>
      <c r="J23" s="493">
        <v>96.071111898180561</v>
      </c>
      <c r="K23" s="493">
        <v>94.223274047861366</v>
      </c>
      <c r="L23" s="493">
        <v>105.12242566690087</v>
      </c>
      <c r="M23" s="492">
        <v>86.264433966178416</v>
      </c>
      <c r="N23" s="492">
        <v>105.11654244793391</v>
      </c>
      <c r="O23" s="493">
        <v>113.56672487685266</v>
      </c>
      <c r="P23" s="493">
        <v>93.274175289450767</v>
      </c>
      <c r="Q23" s="493">
        <v>81.624725344089029</v>
      </c>
      <c r="R23" s="493">
        <v>83.530594657742654</v>
      </c>
      <c r="S23" s="494">
        <v>81.515667543397868</v>
      </c>
      <c r="T23" s="495">
        <v>87.377132263203166</v>
      </c>
    </row>
    <row r="24" spans="1:20" s="404" customFormat="1" ht="14.25">
      <c r="A24" s="856"/>
      <c r="B24" s="490" t="s">
        <v>544</v>
      </c>
      <c r="C24" s="491">
        <v>74.477117913300461</v>
      </c>
      <c r="D24" s="492">
        <v>143.86172541463424</v>
      </c>
      <c r="E24" s="492">
        <v>107.3299464069992</v>
      </c>
      <c r="F24" s="493">
        <v>113.1569894707284</v>
      </c>
      <c r="G24" s="493">
        <v>125.45660960153835</v>
      </c>
      <c r="H24" s="493">
        <v>116.83722284539262</v>
      </c>
      <c r="I24" s="493">
        <v>97.569388211209812</v>
      </c>
      <c r="J24" s="493">
        <v>93.612735626007961</v>
      </c>
      <c r="K24" s="493">
        <v>91.6701864351285</v>
      </c>
      <c r="L24" s="493">
        <v>101.71150828017461</v>
      </c>
      <c r="M24" s="492">
        <v>77.039755667066117</v>
      </c>
      <c r="N24" s="492">
        <v>123.30298477993136</v>
      </c>
      <c r="O24" s="493">
        <v>131.75218849148465</v>
      </c>
      <c r="P24" s="493">
        <v>131.41071461463443</v>
      </c>
      <c r="Q24" s="493">
        <v>101.96301403742147</v>
      </c>
      <c r="R24" s="493">
        <v>111.07330339157193</v>
      </c>
      <c r="S24" s="494">
        <v>103.94156289754631</v>
      </c>
      <c r="T24" s="495">
        <v>107.95570545200903</v>
      </c>
    </row>
    <row r="25" spans="1:20" s="404" customFormat="1" ht="14.25">
      <c r="A25" s="856"/>
      <c r="B25" s="490" t="s">
        <v>545</v>
      </c>
      <c r="C25" s="491">
        <v>58.740440169027316</v>
      </c>
      <c r="D25" s="492">
        <v>121.20680233149224</v>
      </c>
      <c r="E25" s="492">
        <v>96.314948090873543</v>
      </c>
      <c r="F25" s="493">
        <v>88.236501905593414</v>
      </c>
      <c r="G25" s="493">
        <v>130.93051901643122</v>
      </c>
      <c r="H25" s="493">
        <v>90.464415346498072</v>
      </c>
      <c r="I25" s="493">
        <v>110.1753553927868</v>
      </c>
      <c r="J25" s="493">
        <v>99.555534171967608</v>
      </c>
      <c r="K25" s="493">
        <v>88.712099570717484</v>
      </c>
      <c r="L25" s="493">
        <v>109.53986365360213</v>
      </c>
      <c r="M25" s="492">
        <v>96.713868558227233</v>
      </c>
      <c r="N25" s="492">
        <v>122.9655441064983</v>
      </c>
      <c r="O25" s="493">
        <v>109.65022370199651</v>
      </c>
      <c r="P25" s="493">
        <v>111.5536277809946</v>
      </c>
      <c r="Q25" s="493">
        <v>94.772840572336648</v>
      </c>
      <c r="R25" s="493">
        <v>83.491187876074903</v>
      </c>
      <c r="S25" s="494">
        <v>104.7541331240986</v>
      </c>
      <c r="T25" s="495">
        <v>93.161482072337819</v>
      </c>
    </row>
    <row r="26" spans="1:20" s="404" customFormat="1" ht="15" thickBot="1">
      <c r="A26" s="856"/>
      <c r="B26" s="508" t="s">
        <v>546</v>
      </c>
      <c r="C26" s="509">
        <v>58.514939368649365</v>
      </c>
      <c r="D26" s="510">
        <v>122.95796617877015</v>
      </c>
      <c r="E26" s="510">
        <v>117.5170194091252</v>
      </c>
      <c r="F26" s="511">
        <v>95.797255299331056</v>
      </c>
      <c r="G26" s="511">
        <v>117.0825111457323</v>
      </c>
      <c r="H26" s="511">
        <v>124.94777530514386</v>
      </c>
      <c r="I26" s="511">
        <v>99.295364875666252</v>
      </c>
      <c r="J26" s="511">
        <v>101.04039892553006</v>
      </c>
      <c r="K26" s="511">
        <v>88.289360289732613</v>
      </c>
      <c r="L26" s="511">
        <v>98.706587070164616</v>
      </c>
      <c r="M26" s="510">
        <v>73.562827075378934</v>
      </c>
      <c r="N26" s="510">
        <v>132.74971915653808</v>
      </c>
      <c r="O26" s="511">
        <v>129.50014591363873</v>
      </c>
      <c r="P26" s="511">
        <v>116.97973075479989</v>
      </c>
      <c r="Q26" s="511">
        <v>100.54614275790969</v>
      </c>
      <c r="R26" s="511">
        <v>106.61598303999232</v>
      </c>
      <c r="S26" s="512">
        <v>119.69404011489677</v>
      </c>
      <c r="T26" s="513">
        <v>95.755198024239448</v>
      </c>
    </row>
    <row r="27" spans="1:20" s="404" customFormat="1" ht="14.25">
      <c r="A27" s="857">
        <v>2002</v>
      </c>
      <c r="B27" s="484" t="s">
        <v>536</v>
      </c>
      <c r="C27" s="485">
        <v>78.941343608827097</v>
      </c>
      <c r="D27" s="486">
        <v>173.55637369101683</v>
      </c>
      <c r="E27" s="486">
        <v>88.535810598929245</v>
      </c>
      <c r="F27" s="487">
        <v>94.929463465178173</v>
      </c>
      <c r="G27" s="487">
        <v>138.85230829319877</v>
      </c>
      <c r="H27" s="487">
        <v>158.24167571134552</v>
      </c>
      <c r="I27" s="487">
        <v>125.26434073373545</v>
      </c>
      <c r="J27" s="487">
        <v>93.095601180234297</v>
      </c>
      <c r="K27" s="487">
        <v>84.156169274790855</v>
      </c>
      <c r="L27" s="487">
        <v>92.365198266344052</v>
      </c>
      <c r="M27" s="486">
        <v>69.833130262829116</v>
      </c>
      <c r="N27" s="486">
        <v>123.55212356491052</v>
      </c>
      <c r="O27" s="487">
        <v>92.076019739842678</v>
      </c>
      <c r="P27" s="487">
        <v>120.16670867574668</v>
      </c>
      <c r="Q27" s="487">
        <v>98.866850060214446</v>
      </c>
      <c r="R27" s="487">
        <v>88.938899491749538</v>
      </c>
      <c r="S27" s="488">
        <v>127.72743093530912</v>
      </c>
      <c r="T27" s="489">
        <v>122.62855805044792</v>
      </c>
    </row>
    <row r="28" spans="1:20" s="404" customFormat="1" ht="14.25">
      <c r="A28" s="856"/>
      <c r="B28" s="490" t="s">
        <v>537</v>
      </c>
      <c r="C28" s="491">
        <v>78.746897345461846</v>
      </c>
      <c r="D28" s="492">
        <v>182.7000238532415</v>
      </c>
      <c r="E28" s="492">
        <v>82.357709625922652</v>
      </c>
      <c r="F28" s="493">
        <v>77.843704762948747</v>
      </c>
      <c r="G28" s="493">
        <v>117.91927369546565</v>
      </c>
      <c r="H28" s="493">
        <v>153.1841769409709</v>
      </c>
      <c r="I28" s="493">
        <v>103.73723917929945</v>
      </c>
      <c r="J28" s="493">
        <v>124.83242904210971</v>
      </c>
      <c r="K28" s="493">
        <v>92.597717344703739</v>
      </c>
      <c r="L28" s="493">
        <v>95.33813562119056</v>
      </c>
      <c r="M28" s="492">
        <v>80.365486224687132</v>
      </c>
      <c r="N28" s="492">
        <v>120.65191807122685</v>
      </c>
      <c r="O28" s="493">
        <v>113.43308234307226</v>
      </c>
      <c r="P28" s="493">
        <v>85.009272615899548</v>
      </c>
      <c r="Q28" s="493">
        <v>107.9066224055494</v>
      </c>
      <c r="R28" s="493">
        <v>106.39946073654612</v>
      </c>
      <c r="S28" s="494">
        <v>129.04754846981626</v>
      </c>
      <c r="T28" s="495">
        <v>87.936992869603486</v>
      </c>
    </row>
    <row r="29" spans="1:20" s="404" customFormat="1" ht="14.25">
      <c r="A29" s="856"/>
      <c r="B29" s="490" t="s">
        <v>538</v>
      </c>
      <c r="C29" s="491">
        <v>68.940851862184147</v>
      </c>
      <c r="D29" s="492">
        <v>132.73422436246014</v>
      </c>
      <c r="E29" s="492">
        <v>126.48221794573433</v>
      </c>
      <c r="F29" s="493">
        <v>77.469273417357542</v>
      </c>
      <c r="G29" s="493">
        <v>124.77491374398586</v>
      </c>
      <c r="H29" s="493">
        <v>218.24502541697947</v>
      </c>
      <c r="I29" s="493">
        <v>110.55088876600064</v>
      </c>
      <c r="J29" s="493">
        <v>111.64696191406118</v>
      </c>
      <c r="K29" s="493">
        <v>95.005965923358659</v>
      </c>
      <c r="L29" s="493">
        <v>93.795352451470947</v>
      </c>
      <c r="M29" s="492">
        <v>80.379306561154579</v>
      </c>
      <c r="N29" s="492">
        <v>125.06412288829989</v>
      </c>
      <c r="O29" s="493">
        <v>121.23736979392331</v>
      </c>
      <c r="P29" s="493">
        <v>106.61488254767519</v>
      </c>
      <c r="Q29" s="493">
        <v>109.12053927923098</v>
      </c>
      <c r="R29" s="493">
        <v>93.767430309079955</v>
      </c>
      <c r="S29" s="494">
        <v>92.10498483866904</v>
      </c>
      <c r="T29" s="495">
        <v>59.043897548774446</v>
      </c>
    </row>
    <row r="30" spans="1:20" s="404" customFormat="1" ht="14.25">
      <c r="A30" s="856"/>
      <c r="B30" s="490" t="s">
        <v>539</v>
      </c>
      <c r="C30" s="491">
        <v>75.009425324153739</v>
      </c>
      <c r="D30" s="492">
        <v>179.74628690272218</v>
      </c>
      <c r="E30" s="492">
        <v>78.708555105004748</v>
      </c>
      <c r="F30" s="493">
        <v>77.912788230743246</v>
      </c>
      <c r="G30" s="493">
        <v>124.13553945803891</v>
      </c>
      <c r="H30" s="493">
        <v>143.5072120016695</v>
      </c>
      <c r="I30" s="493">
        <v>102.23449183456361</v>
      </c>
      <c r="J30" s="493">
        <v>105.49594515495444</v>
      </c>
      <c r="K30" s="493">
        <v>88.150299629613485</v>
      </c>
      <c r="L30" s="493">
        <v>108.10939765224732</v>
      </c>
      <c r="M30" s="492">
        <v>86.411891336688811</v>
      </c>
      <c r="N30" s="492">
        <v>101.5680354343792</v>
      </c>
      <c r="O30" s="493">
        <v>67.60634228820183</v>
      </c>
      <c r="P30" s="493">
        <v>95.359453187811155</v>
      </c>
      <c r="Q30" s="493">
        <v>55.364947681914053</v>
      </c>
      <c r="R30" s="493">
        <v>85.796955373139127</v>
      </c>
      <c r="S30" s="494">
        <v>94.017826030330326</v>
      </c>
      <c r="T30" s="495">
        <v>75.049148974449054</v>
      </c>
    </row>
    <row r="31" spans="1:20" s="404" customFormat="1" ht="14.25">
      <c r="A31" s="856"/>
      <c r="B31" s="490" t="s">
        <v>40</v>
      </c>
      <c r="C31" s="491">
        <v>80.837869358150783</v>
      </c>
      <c r="D31" s="492">
        <v>167.16343329592473</v>
      </c>
      <c r="E31" s="492">
        <v>70.824405101210957</v>
      </c>
      <c r="F31" s="493">
        <v>80.603519642206905</v>
      </c>
      <c r="G31" s="493">
        <v>124.33778958186501</v>
      </c>
      <c r="H31" s="493">
        <v>134.79351511116502</v>
      </c>
      <c r="I31" s="493">
        <v>103.31379932262963</v>
      </c>
      <c r="J31" s="493">
        <v>127.92815863481269</v>
      </c>
      <c r="K31" s="493">
        <v>86.067487787718349</v>
      </c>
      <c r="L31" s="493">
        <v>104.74978522017757</v>
      </c>
      <c r="M31" s="492">
        <v>82.062071610129038</v>
      </c>
      <c r="N31" s="492">
        <v>110.47466429321071</v>
      </c>
      <c r="O31" s="493">
        <v>71.785737841435065</v>
      </c>
      <c r="P31" s="493">
        <v>93.709547705601565</v>
      </c>
      <c r="Q31" s="493">
        <v>89.142505238973641</v>
      </c>
      <c r="R31" s="493">
        <v>95.128413343432996</v>
      </c>
      <c r="S31" s="494">
        <v>141.82417007503534</v>
      </c>
      <c r="T31" s="495">
        <v>94.426098358376734</v>
      </c>
    </row>
    <row r="32" spans="1:20" s="404" customFormat="1" ht="14.25">
      <c r="A32" s="856"/>
      <c r="B32" s="490" t="s">
        <v>540</v>
      </c>
      <c r="C32" s="491">
        <v>64.890438765204124</v>
      </c>
      <c r="D32" s="492">
        <v>150.81972278344639</v>
      </c>
      <c r="E32" s="492">
        <v>73.001847506457679</v>
      </c>
      <c r="F32" s="493">
        <v>86.919076116705924</v>
      </c>
      <c r="G32" s="493">
        <v>121.05896527250638</v>
      </c>
      <c r="H32" s="493">
        <v>142.99752683617112</v>
      </c>
      <c r="I32" s="493">
        <v>99.531962772111427</v>
      </c>
      <c r="J32" s="493">
        <v>97.664832784037202</v>
      </c>
      <c r="K32" s="493">
        <v>111.33071981307164</v>
      </c>
      <c r="L32" s="493">
        <v>116.52034991385192</v>
      </c>
      <c r="M32" s="492">
        <v>74.041929088822982</v>
      </c>
      <c r="N32" s="492">
        <v>98.196734580216159</v>
      </c>
      <c r="O32" s="493">
        <v>107.52371932955766</v>
      </c>
      <c r="P32" s="493">
        <v>94.976629075986594</v>
      </c>
      <c r="Q32" s="493">
        <v>106.42974354387924</v>
      </c>
      <c r="R32" s="493">
        <v>97.820769320938751</v>
      </c>
      <c r="S32" s="494">
        <v>125.59370778050487</v>
      </c>
      <c r="T32" s="495">
        <v>86.981844148861782</v>
      </c>
    </row>
    <row r="33" spans="1:20" s="404" customFormat="1" ht="14.25">
      <c r="A33" s="856"/>
      <c r="B33" s="490" t="s">
        <v>541</v>
      </c>
      <c r="C33" s="491">
        <v>84.399529422429808</v>
      </c>
      <c r="D33" s="492">
        <v>216.47247172666329</v>
      </c>
      <c r="E33" s="492">
        <v>109.59441737224157</v>
      </c>
      <c r="F33" s="493">
        <v>82.182952952052517</v>
      </c>
      <c r="G33" s="493">
        <v>109.9926736937725</v>
      </c>
      <c r="H33" s="493">
        <v>144.47811023456859</v>
      </c>
      <c r="I33" s="493">
        <v>104.8217575739377</v>
      </c>
      <c r="J33" s="493">
        <v>39.425551205722897</v>
      </c>
      <c r="K33" s="493">
        <v>109.31186382205556</v>
      </c>
      <c r="L33" s="493">
        <v>109.67758718811915</v>
      </c>
      <c r="M33" s="492">
        <v>81.676870991825496</v>
      </c>
      <c r="N33" s="492">
        <v>91.204891444841152</v>
      </c>
      <c r="O33" s="493">
        <v>100.4028586502799</v>
      </c>
      <c r="P33" s="493">
        <v>111.22858814965528</v>
      </c>
      <c r="Q33" s="493">
        <v>97.848453459958321</v>
      </c>
      <c r="R33" s="493">
        <v>69.179944158279511</v>
      </c>
      <c r="S33" s="494">
        <v>116.35740402576398</v>
      </c>
      <c r="T33" s="495">
        <v>107.22468728294798</v>
      </c>
    </row>
    <row r="34" spans="1:20" s="404" customFormat="1" ht="14.25">
      <c r="A34" s="856"/>
      <c r="B34" s="490" t="s">
        <v>542</v>
      </c>
      <c r="C34" s="491">
        <v>78.300160293905591</v>
      </c>
      <c r="D34" s="492">
        <v>138.23308657596712</v>
      </c>
      <c r="E34" s="492">
        <v>106.32782885880103</v>
      </c>
      <c r="F34" s="493">
        <v>96.487349931816439</v>
      </c>
      <c r="G34" s="493">
        <v>128.3987908976047</v>
      </c>
      <c r="H34" s="493">
        <v>136.84839865114168</v>
      </c>
      <c r="I34" s="493">
        <v>127.95856260170213</v>
      </c>
      <c r="J34" s="493">
        <v>85.410285463091711</v>
      </c>
      <c r="K34" s="493">
        <v>101.15450260932907</v>
      </c>
      <c r="L34" s="493">
        <v>111.72340459220327</v>
      </c>
      <c r="M34" s="492">
        <v>93.854216301763657</v>
      </c>
      <c r="N34" s="492">
        <v>97.683023374298116</v>
      </c>
      <c r="O34" s="493">
        <v>133.97860707122427</v>
      </c>
      <c r="P34" s="493">
        <v>107.48341222233464</v>
      </c>
      <c r="Q34" s="493">
        <v>92.285443532716627</v>
      </c>
      <c r="R34" s="493">
        <v>81.960956063345037</v>
      </c>
      <c r="S34" s="494">
        <v>121.73159716838819</v>
      </c>
      <c r="T34" s="495">
        <v>115.36871691460884</v>
      </c>
    </row>
    <row r="35" spans="1:20" s="404" customFormat="1" ht="14.25">
      <c r="A35" s="856"/>
      <c r="B35" s="490" t="s">
        <v>543</v>
      </c>
      <c r="C35" s="491">
        <v>73.701524940331922</v>
      </c>
      <c r="D35" s="492">
        <v>206.31364534589491</v>
      </c>
      <c r="E35" s="492">
        <v>112.19331648434981</v>
      </c>
      <c r="F35" s="493">
        <v>98.244241065966847</v>
      </c>
      <c r="G35" s="493">
        <v>123.62180169296863</v>
      </c>
      <c r="H35" s="493">
        <v>188.1566310526741</v>
      </c>
      <c r="I35" s="493">
        <v>126.73110700039152</v>
      </c>
      <c r="J35" s="493">
        <v>88.05912279013593</v>
      </c>
      <c r="K35" s="493">
        <v>101.32120871278119</v>
      </c>
      <c r="L35" s="493">
        <v>129.71764087615398</v>
      </c>
      <c r="M35" s="492">
        <v>85.011881385013581</v>
      </c>
      <c r="N35" s="492">
        <v>123.1436110150479</v>
      </c>
      <c r="O35" s="493">
        <v>215.2173964759919</v>
      </c>
      <c r="P35" s="493">
        <v>110.97566628405295</v>
      </c>
      <c r="Q35" s="493">
        <v>100.7367714469044</v>
      </c>
      <c r="R35" s="493">
        <v>84.077631975928782</v>
      </c>
      <c r="S35" s="494">
        <v>168.31564317224479</v>
      </c>
      <c r="T35" s="495">
        <v>141.57730034596216</v>
      </c>
    </row>
    <row r="36" spans="1:20" s="404" customFormat="1" ht="14.25">
      <c r="A36" s="856"/>
      <c r="B36" s="490" t="s">
        <v>544</v>
      </c>
      <c r="C36" s="491">
        <v>87.579899160995751</v>
      </c>
      <c r="D36" s="492">
        <v>119.04732899826919</v>
      </c>
      <c r="E36" s="492">
        <v>108.52370985190748</v>
      </c>
      <c r="F36" s="493">
        <v>97.807352707699692</v>
      </c>
      <c r="G36" s="493">
        <v>173.83849141071047</v>
      </c>
      <c r="H36" s="493">
        <v>177.41966026795956</v>
      </c>
      <c r="I36" s="493">
        <v>138.96908120795169</v>
      </c>
      <c r="J36" s="493">
        <v>95.127242182423984</v>
      </c>
      <c r="K36" s="493">
        <v>98.208855514076049</v>
      </c>
      <c r="L36" s="493">
        <v>114.68965944663516</v>
      </c>
      <c r="M36" s="492">
        <v>87.634361200372794</v>
      </c>
      <c r="N36" s="492">
        <v>87.980965725142696</v>
      </c>
      <c r="O36" s="493">
        <v>78.13680161202268</v>
      </c>
      <c r="P36" s="493">
        <v>91.570797294782409</v>
      </c>
      <c r="Q36" s="493">
        <v>87.831608186387186</v>
      </c>
      <c r="R36" s="493">
        <v>78.482695707554768</v>
      </c>
      <c r="S36" s="494">
        <v>120.03970802734629</v>
      </c>
      <c r="T36" s="495">
        <v>114.90374572596238</v>
      </c>
    </row>
    <row r="37" spans="1:20" s="404" customFormat="1" ht="14.25">
      <c r="A37" s="856"/>
      <c r="B37" s="490" t="s">
        <v>545</v>
      </c>
      <c r="C37" s="491">
        <v>80.524733065972896</v>
      </c>
      <c r="D37" s="492">
        <v>126.94492352520841</v>
      </c>
      <c r="E37" s="492">
        <v>120.26259692751617</v>
      </c>
      <c r="F37" s="493">
        <v>89.926607180511141</v>
      </c>
      <c r="G37" s="493">
        <v>112.89515621996991</v>
      </c>
      <c r="H37" s="493">
        <v>200.94688976840246</v>
      </c>
      <c r="I37" s="493">
        <v>130.81922323771144</v>
      </c>
      <c r="J37" s="493">
        <v>98.397440742973501</v>
      </c>
      <c r="K37" s="493">
        <v>91.229997415756586</v>
      </c>
      <c r="L37" s="493">
        <v>105.60301013413581</v>
      </c>
      <c r="M37" s="492">
        <v>71.622243251373575</v>
      </c>
      <c r="N37" s="492">
        <v>127.07250826328138</v>
      </c>
      <c r="O37" s="493">
        <v>276.86874757101378</v>
      </c>
      <c r="P37" s="493">
        <v>124.69962974596949</v>
      </c>
      <c r="Q37" s="493">
        <v>103.66060227173439</v>
      </c>
      <c r="R37" s="493">
        <v>103.65283148180968</v>
      </c>
      <c r="S37" s="494">
        <v>153.63275408928155</v>
      </c>
      <c r="T37" s="495">
        <v>104.67504962346975</v>
      </c>
    </row>
    <row r="38" spans="1:20" s="404" customFormat="1" ht="15" thickBot="1">
      <c r="A38" s="858"/>
      <c r="B38" s="496" t="s">
        <v>546</v>
      </c>
      <c r="C38" s="497">
        <v>70.067021935624112</v>
      </c>
      <c r="D38" s="498">
        <v>122.76270482867169</v>
      </c>
      <c r="E38" s="498">
        <v>86.692835574764374</v>
      </c>
      <c r="F38" s="499">
        <v>94.958217164990018</v>
      </c>
      <c r="G38" s="499">
        <v>127.87484248883646</v>
      </c>
      <c r="H38" s="499">
        <v>130.7710356015964</v>
      </c>
      <c r="I38" s="499">
        <v>146.35368029606482</v>
      </c>
      <c r="J38" s="499">
        <v>93.831799204987135</v>
      </c>
      <c r="K38" s="499">
        <v>78.784237626674482</v>
      </c>
      <c r="L38" s="499">
        <v>120.09252313915084</v>
      </c>
      <c r="M38" s="498">
        <v>96.948186480408182</v>
      </c>
      <c r="N38" s="498">
        <v>122.2327151434589</v>
      </c>
      <c r="O38" s="499">
        <v>89.066850719773157</v>
      </c>
      <c r="P38" s="499">
        <v>119.61764753589421</v>
      </c>
      <c r="Q38" s="499">
        <v>97.573057804000825</v>
      </c>
      <c r="R38" s="499">
        <v>80.481431669081786</v>
      </c>
      <c r="S38" s="500">
        <v>112.44103816219635</v>
      </c>
      <c r="T38" s="501">
        <v>95.718011364208962</v>
      </c>
    </row>
    <row r="39" spans="1:20" s="404" customFormat="1" ht="14.25">
      <c r="A39" s="856">
        <v>2003</v>
      </c>
      <c r="B39" s="502" t="s">
        <v>536</v>
      </c>
      <c r="C39" s="503">
        <v>61.764958660257939</v>
      </c>
      <c r="D39" s="504">
        <v>138.99098215541741</v>
      </c>
      <c r="E39" s="504">
        <v>86.597823451046878</v>
      </c>
      <c r="F39" s="505">
        <v>88.828282616044945</v>
      </c>
      <c r="G39" s="505">
        <v>111.34787709312816</v>
      </c>
      <c r="H39" s="505">
        <v>227.73406425692789</v>
      </c>
      <c r="I39" s="505">
        <v>127.538182482637</v>
      </c>
      <c r="J39" s="505">
        <v>86.051809119285721</v>
      </c>
      <c r="K39" s="505">
        <v>67.945658849056869</v>
      </c>
      <c r="L39" s="505">
        <v>115.4245114095333</v>
      </c>
      <c r="M39" s="504">
        <v>80.918297284553731</v>
      </c>
      <c r="N39" s="504">
        <v>78.367231970164852</v>
      </c>
      <c r="O39" s="505">
        <v>129.69333114004883</v>
      </c>
      <c r="P39" s="505">
        <v>134.59534546888378</v>
      </c>
      <c r="Q39" s="505">
        <v>107.62092734322459</v>
      </c>
      <c r="R39" s="505">
        <v>109.25275426345995</v>
      </c>
      <c r="S39" s="506">
        <v>112.67164076781219</v>
      </c>
      <c r="T39" s="507">
        <v>83.859951771556808</v>
      </c>
    </row>
    <row r="40" spans="1:20" s="404" customFormat="1" ht="14.25">
      <c r="A40" s="856"/>
      <c r="B40" s="490" t="s">
        <v>537</v>
      </c>
      <c r="C40" s="491">
        <v>59.2317447471126</v>
      </c>
      <c r="D40" s="492">
        <v>196.60251620419857</v>
      </c>
      <c r="E40" s="492">
        <v>54.671088885802966</v>
      </c>
      <c r="F40" s="493">
        <v>95.294950643839428</v>
      </c>
      <c r="G40" s="493">
        <v>112.87703902286364</v>
      </c>
      <c r="H40" s="493">
        <v>213.90737372874113</v>
      </c>
      <c r="I40" s="493">
        <v>163.72616981346806</v>
      </c>
      <c r="J40" s="493">
        <v>73.14806613198752</v>
      </c>
      <c r="K40" s="493">
        <v>69.202709345006099</v>
      </c>
      <c r="L40" s="493">
        <v>81.961833609441157</v>
      </c>
      <c r="M40" s="492">
        <v>79.901138551677619</v>
      </c>
      <c r="N40" s="492">
        <v>69.607142282973385</v>
      </c>
      <c r="O40" s="493">
        <v>107.24238967138307</v>
      </c>
      <c r="P40" s="493">
        <v>115.35057457722966</v>
      </c>
      <c r="Q40" s="493">
        <v>101.44286709549625</v>
      </c>
      <c r="R40" s="493">
        <v>69.460161801939563</v>
      </c>
      <c r="S40" s="494">
        <v>99.258200412091384</v>
      </c>
      <c r="T40" s="495">
        <v>82.116116456496584</v>
      </c>
    </row>
    <row r="41" spans="1:20" s="404" customFormat="1" ht="14.25">
      <c r="A41" s="856"/>
      <c r="B41" s="490" t="s">
        <v>538</v>
      </c>
      <c r="C41" s="491">
        <v>39.60980373625663</v>
      </c>
      <c r="D41" s="492">
        <v>65.585112485792834</v>
      </c>
      <c r="E41" s="492">
        <v>71.591029186739107</v>
      </c>
      <c r="F41" s="493">
        <v>109.41929595446574</v>
      </c>
      <c r="G41" s="493">
        <v>147.47700576332008</v>
      </c>
      <c r="H41" s="493">
        <v>186.69466854822215</v>
      </c>
      <c r="I41" s="493">
        <v>159.22086580888978</v>
      </c>
      <c r="J41" s="493">
        <v>91.376421742096966</v>
      </c>
      <c r="K41" s="493">
        <v>77.617032955767584</v>
      </c>
      <c r="L41" s="493">
        <v>149.24990514379698</v>
      </c>
      <c r="M41" s="492">
        <v>87.467667539344845</v>
      </c>
      <c r="N41" s="492">
        <v>75.838183705805946</v>
      </c>
      <c r="O41" s="493">
        <v>110.08322573700346</v>
      </c>
      <c r="P41" s="493">
        <v>107.24225823910575</v>
      </c>
      <c r="Q41" s="493">
        <v>135.09345835641994</v>
      </c>
      <c r="R41" s="493">
        <v>75.499706640746851</v>
      </c>
      <c r="S41" s="494">
        <v>96.272373067917584</v>
      </c>
      <c r="T41" s="495">
        <v>95.530555551603996</v>
      </c>
    </row>
    <row r="42" spans="1:20" s="404" customFormat="1" ht="14.25">
      <c r="A42" s="856"/>
      <c r="B42" s="490" t="s">
        <v>539</v>
      </c>
      <c r="C42" s="491">
        <v>57.276866216875277</v>
      </c>
      <c r="D42" s="492">
        <v>133.48539070872704</v>
      </c>
      <c r="E42" s="492">
        <v>77.638405295504057</v>
      </c>
      <c r="F42" s="493">
        <v>106.00901844194411</v>
      </c>
      <c r="G42" s="493">
        <v>145.56233455709645</v>
      </c>
      <c r="H42" s="493">
        <v>193.67041213748664</v>
      </c>
      <c r="I42" s="493">
        <v>134.88267386185763</v>
      </c>
      <c r="J42" s="493">
        <v>99.93580296520814</v>
      </c>
      <c r="K42" s="493">
        <v>73.335812489787315</v>
      </c>
      <c r="L42" s="493">
        <v>322.66805571278849</v>
      </c>
      <c r="M42" s="492">
        <v>83.798175957091615</v>
      </c>
      <c r="N42" s="492">
        <v>88.770366550292096</v>
      </c>
      <c r="O42" s="493">
        <v>115.15322851924925</v>
      </c>
      <c r="P42" s="493">
        <v>89.209262425215343</v>
      </c>
      <c r="Q42" s="493">
        <v>159.21926521005389</v>
      </c>
      <c r="R42" s="493">
        <v>85.162753443815447</v>
      </c>
      <c r="S42" s="494">
        <v>98.925917953704726</v>
      </c>
      <c r="T42" s="495">
        <v>91.24584128746433</v>
      </c>
    </row>
    <row r="43" spans="1:20" s="404" customFormat="1" ht="14.25">
      <c r="A43" s="856"/>
      <c r="B43" s="490" t="s">
        <v>40</v>
      </c>
      <c r="C43" s="491">
        <v>58.954777444914598</v>
      </c>
      <c r="D43" s="492">
        <v>109.49995895006639</v>
      </c>
      <c r="E43" s="492">
        <v>64.492070050186598</v>
      </c>
      <c r="F43" s="493">
        <v>88.699320354073137</v>
      </c>
      <c r="G43" s="493">
        <v>115.06073996948784</v>
      </c>
      <c r="H43" s="493">
        <v>219.53832439189952</v>
      </c>
      <c r="I43" s="493">
        <v>244.30666383777034</v>
      </c>
      <c r="J43" s="493">
        <v>95.563926548472935</v>
      </c>
      <c r="K43" s="493">
        <v>67.785361346071312</v>
      </c>
      <c r="L43" s="493">
        <v>148.96556096488055</v>
      </c>
      <c r="M43" s="492">
        <v>80.615387464165025</v>
      </c>
      <c r="N43" s="492">
        <v>76.299059160773623</v>
      </c>
      <c r="O43" s="493">
        <v>100.66704495870644</v>
      </c>
      <c r="P43" s="493">
        <v>113.49342144930226</v>
      </c>
      <c r="Q43" s="493">
        <v>103.8602341701226</v>
      </c>
      <c r="R43" s="493">
        <v>81.176241706363299</v>
      </c>
      <c r="S43" s="494">
        <v>92.126846537939855</v>
      </c>
      <c r="T43" s="495">
        <v>84.744878580825073</v>
      </c>
    </row>
    <row r="44" spans="1:20" s="404" customFormat="1" ht="14.25">
      <c r="A44" s="856"/>
      <c r="B44" s="490" t="s">
        <v>540</v>
      </c>
      <c r="C44" s="491">
        <v>68.706147088539254</v>
      </c>
      <c r="D44" s="492">
        <v>201.03331359659785</v>
      </c>
      <c r="E44" s="492">
        <v>46.555317351103334</v>
      </c>
      <c r="F44" s="493">
        <v>91.704772726361966</v>
      </c>
      <c r="G44" s="493">
        <v>128.29254506544234</v>
      </c>
      <c r="H44" s="493">
        <v>170.88499176607363</v>
      </c>
      <c r="I44" s="493">
        <v>246.88082177998584</v>
      </c>
      <c r="J44" s="493">
        <v>98.380367349527788</v>
      </c>
      <c r="K44" s="493">
        <v>64.372758759540616</v>
      </c>
      <c r="L44" s="493">
        <v>157.69791388558752</v>
      </c>
      <c r="M44" s="492">
        <v>88.435293820167573</v>
      </c>
      <c r="N44" s="492">
        <v>84.114426095056217</v>
      </c>
      <c r="O44" s="493">
        <v>100.48604726611666</v>
      </c>
      <c r="P44" s="493">
        <v>96.040278956257723</v>
      </c>
      <c r="Q44" s="493">
        <v>99.731682900898249</v>
      </c>
      <c r="R44" s="493">
        <v>99.653163419158275</v>
      </c>
      <c r="S44" s="494">
        <v>125.11898779409528</v>
      </c>
      <c r="T44" s="495">
        <v>91.784339070602172</v>
      </c>
    </row>
    <row r="45" spans="1:20" s="404" customFormat="1" ht="14.25">
      <c r="A45" s="856"/>
      <c r="B45" s="490" t="s">
        <v>541</v>
      </c>
      <c r="C45" s="491">
        <v>62.111568917147089</v>
      </c>
      <c r="D45" s="492">
        <v>261.92068015363918</v>
      </c>
      <c r="E45" s="492">
        <v>83.994493175688604</v>
      </c>
      <c r="F45" s="493">
        <v>82.765744259334866</v>
      </c>
      <c r="G45" s="493">
        <v>106.84331146896153</v>
      </c>
      <c r="H45" s="493">
        <v>151.27769395779976</v>
      </c>
      <c r="I45" s="493">
        <v>276.35957214144594</v>
      </c>
      <c r="J45" s="493">
        <v>80.479514094383589</v>
      </c>
      <c r="K45" s="493">
        <v>71.095587301601796</v>
      </c>
      <c r="L45" s="493">
        <v>135.34200274683741</v>
      </c>
      <c r="M45" s="492">
        <v>101.60689059111034</v>
      </c>
      <c r="N45" s="492">
        <v>99.986498973292441</v>
      </c>
      <c r="O45" s="493">
        <v>118.24608640704119</v>
      </c>
      <c r="P45" s="493">
        <v>129.28244000084297</v>
      </c>
      <c r="Q45" s="493">
        <v>106.76552188735313</v>
      </c>
      <c r="R45" s="493">
        <v>91.936470030779986</v>
      </c>
      <c r="S45" s="494">
        <v>93.857636617520342</v>
      </c>
      <c r="T45" s="495">
        <v>77.016582381803104</v>
      </c>
    </row>
    <row r="46" spans="1:20" s="404" customFormat="1" ht="14.25">
      <c r="A46" s="856"/>
      <c r="B46" s="490" t="s">
        <v>542</v>
      </c>
      <c r="C46" s="491">
        <v>54.011899914359809</v>
      </c>
      <c r="D46" s="492">
        <v>157.69300325265999</v>
      </c>
      <c r="E46" s="492">
        <v>77.881708680151746</v>
      </c>
      <c r="F46" s="493">
        <v>81.265629293705388</v>
      </c>
      <c r="G46" s="493">
        <v>145.89291127524555</v>
      </c>
      <c r="H46" s="493">
        <v>167.80370162090239</v>
      </c>
      <c r="I46" s="493">
        <v>175.93108174800082</v>
      </c>
      <c r="J46" s="493">
        <v>90.875419923948897</v>
      </c>
      <c r="K46" s="493">
        <v>68.417304390741421</v>
      </c>
      <c r="L46" s="493">
        <v>94.22656627389253</v>
      </c>
      <c r="M46" s="492">
        <v>95.468212574260249</v>
      </c>
      <c r="N46" s="492">
        <v>102.86640513785616</v>
      </c>
      <c r="O46" s="493">
        <v>101.89417866995389</v>
      </c>
      <c r="P46" s="493">
        <v>85.612743732478876</v>
      </c>
      <c r="Q46" s="493">
        <v>91.08070476697479</v>
      </c>
      <c r="R46" s="493">
        <v>66.496291920983907</v>
      </c>
      <c r="S46" s="494">
        <v>93.219461219287496</v>
      </c>
      <c r="T46" s="495">
        <v>81.707455586921171</v>
      </c>
    </row>
    <row r="47" spans="1:20" s="404" customFormat="1" ht="14.25">
      <c r="A47" s="856"/>
      <c r="B47" s="490" t="s">
        <v>543</v>
      </c>
      <c r="C47" s="491">
        <v>67.152999949497584</v>
      </c>
      <c r="D47" s="492">
        <v>110.60668881937556</v>
      </c>
      <c r="E47" s="492">
        <v>103.92936587593465</v>
      </c>
      <c r="F47" s="493">
        <v>99.209621642509319</v>
      </c>
      <c r="G47" s="493">
        <v>116.05253026102214</v>
      </c>
      <c r="H47" s="493">
        <v>187.77042537883045</v>
      </c>
      <c r="I47" s="493">
        <v>173.05947574209631</v>
      </c>
      <c r="J47" s="493">
        <v>85.358214591722557</v>
      </c>
      <c r="K47" s="493">
        <v>57.419686184859572</v>
      </c>
      <c r="L47" s="493">
        <v>109.53638437564091</v>
      </c>
      <c r="M47" s="492">
        <v>82.681691181562243</v>
      </c>
      <c r="N47" s="492">
        <v>81.323059560965177</v>
      </c>
      <c r="O47" s="493">
        <v>122.33015380969702</v>
      </c>
      <c r="P47" s="493">
        <v>108.11521069008127</v>
      </c>
      <c r="Q47" s="493">
        <v>99.740433993378446</v>
      </c>
      <c r="R47" s="493">
        <v>96.017423684210982</v>
      </c>
      <c r="S47" s="494">
        <v>115.28628964312735</v>
      </c>
      <c r="T47" s="495">
        <v>99.6182723355505</v>
      </c>
    </row>
    <row r="48" spans="1:20" s="404" customFormat="1" ht="14.25">
      <c r="A48" s="856"/>
      <c r="B48" s="490" t="s">
        <v>544</v>
      </c>
      <c r="C48" s="491">
        <v>53.591388034368173</v>
      </c>
      <c r="D48" s="492">
        <v>115.77651497314829</v>
      </c>
      <c r="E48" s="492">
        <v>68.07536396620884</v>
      </c>
      <c r="F48" s="493">
        <v>88.891702345998766</v>
      </c>
      <c r="G48" s="493">
        <v>106.13582169071782</v>
      </c>
      <c r="H48" s="493">
        <v>131.91607906289121</v>
      </c>
      <c r="I48" s="493">
        <v>142.35251102329636</v>
      </c>
      <c r="J48" s="493">
        <v>83.068158827693466</v>
      </c>
      <c r="K48" s="493">
        <v>58.776558126910494</v>
      </c>
      <c r="L48" s="493">
        <v>87.469481681937353</v>
      </c>
      <c r="M48" s="492">
        <v>71.841100369491869</v>
      </c>
      <c r="N48" s="492">
        <v>92.807230603866913</v>
      </c>
      <c r="O48" s="493">
        <v>95.385423920421005</v>
      </c>
      <c r="P48" s="493">
        <v>99.192109707221292</v>
      </c>
      <c r="Q48" s="493">
        <v>92.01480933854657</v>
      </c>
      <c r="R48" s="493">
        <v>64.309142403246426</v>
      </c>
      <c r="S48" s="494">
        <v>87.503435721536832</v>
      </c>
      <c r="T48" s="495">
        <v>98.650314186237665</v>
      </c>
    </row>
    <row r="49" spans="1:20" s="404" customFormat="1" ht="14.25">
      <c r="A49" s="856"/>
      <c r="B49" s="490" t="s">
        <v>545</v>
      </c>
      <c r="C49" s="491">
        <v>47.777957689957518</v>
      </c>
      <c r="D49" s="492">
        <v>181.72802758295884</v>
      </c>
      <c r="E49" s="492">
        <v>47.112400670309178</v>
      </c>
      <c r="F49" s="493">
        <v>74.497060515993539</v>
      </c>
      <c r="G49" s="493">
        <v>101.66504523790285</v>
      </c>
      <c r="H49" s="493">
        <v>33.271237978104018</v>
      </c>
      <c r="I49" s="493">
        <v>116.84547248853218</v>
      </c>
      <c r="J49" s="493">
        <v>84.723175308057321</v>
      </c>
      <c r="K49" s="493">
        <v>56.922407527744333</v>
      </c>
      <c r="L49" s="493">
        <v>80.990285192097019</v>
      </c>
      <c r="M49" s="492">
        <v>80.484070148643198</v>
      </c>
      <c r="N49" s="492">
        <v>113.85072734016897</v>
      </c>
      <c r="O49" s="493">
        <v>93.735860730145902</v>
      </c>
      <c r="P49" s="493">
        <v>80.166263110794333</v>
      </c>
      <c r="Q49" s="493">
        <v>74.474941405046295</v>
      </c>
      <c r="R49" s="493">
        <v>80.327197866792517</v>
      </c>
      <c r="S49" s="494">
        <v>85.199879550862178</v>
      </c>
      <c r="T49" s="495">
        <v>72.496474994150006</v>
      </c>
    </row>
    <row r="50" spans="1:20" s="404" customFormat="1" ht="15" thickBot="1">
      <c r="A50" s="856"/>
      <c r="B50" s="508" t="s">
        <v>546</v>
      </c>
      <c r="C50" s="509">
        <v>54.476832692339727</v>
      </c>
      <c r="D50" s="510">
        <v>159.05056622549628</v>
      </c>
      <c r="E50" s="510">
        <v>93.395774139637311</v>
      </c>
      <c r="F50" s="511">
        <v>79.024738292902356</v>
      </c>
      <c r="G50" s="511">
        <v>118.71329377309195</v>
      </c>
      <c r="H50" s="511">
        <v>172.75135474455772</v>
      </c>
      <c r="I50" s="511">
        <v>126.02656939609354</v>
      </c>
      <c r="J50" s="511">
        <v>84.10711984662241</v>
      </c>
      <c r="K50" s="511">
        <v>72.702932989061878</v>
      </c>
      <c r="L50" s="511">
        <v>134.03698960571037</v>
      </c>
      <c r="M50" s="510">
        <v>94.177208435837684</v>
      </c>
      <c r="N50" s="510">
        <v>142.46842146198338</v>
      </c>
      <c r="O50" s="511">
        <v>125.73611195487804</v>
      </c>
      <c r="P50" s="511">
        <v>111.20524355340238</v>
      </c>
      <c r="Q50" s="511">
        <v>107.9611112851704</v>
      </c>
      <c r="R50" s="511">
        <v>93.234921405173026</v>
      </c>
      <c r="S50" s="512">
        <v>145.88289749974226</v>
      </c>
      <c r="T50" s="513">
        <v>85.052814447850551</v>
      </c>
    </row>
    <row r="51" spans="1:20" s="404" customFormat="1" ht="14.25">
      <c r="A51" s="857">
        <v>2004</v>
      </c>
      <c r="B51" s="484" t="s">
        <v>536</v>
      </c>
      <c r="C51" s="485">
        <v>16.271868947562986</v>
      </c>
      <c r="D51" s="486">
        <v>60.886495581075415</v>
      </c>
      <c r="E51" s="486">
        <v>84.005327517076594</v>
      </c>
      <c r="F51" s="487">
        <v>81.474266963502842</v>
      </c>
      <c r="G51" s="487">
        <v>53.819234327060336</v>
      </c>
      <c r="H51" s="487">
        <v>119.09721187595015</v>
      </c>
      <c r="I51" s="487">
        <v>100.61849598980592</v>
      </c>
      <c r="J51" s="487">
        <v>113.99408849218857</v>
      </c>
      <c r="K51" s="487">
        <v>82.925448966759021</v>
      </c>
      <c r="L51" s="487">
        <v>245.96572635998251</v>
      </c>
      <c r="M51" s="486">
        <v>78.633477960147047</v>
      </c>
      <c r="N51" s="486">
        <v>70.345073888697101</v>
      </c>
      <c r="O51" s="487">
        <v>132.53097423319386</v>
      </c>
      <c r="P51" s="487">
        <v>11.478490055665711</v>
      </c>
      <c r="Q51" s="487">
        <v>94.862401166518694</v>
      </c>
      <c r="R51" s="487">
        <v>94.399062708857201</v>
      </c>
      <c r="S51" s="488">
        <v>112.49876564318757</v>
      </c>
      <c r="T51" s="489">
        <v>79.001409770044091</v>
      </c>
    </row>
    <row r="52" spans="1:20" s="404" customFormat="1" ht="14.25">
      <c r="A52" s="856"/>
      <c r="B52" s="490" t="s">
        <v>537</v>
      </c>
      <c r="C52" s="491">
        <v>68.597819953868068</v>
      </c>
      <c r="D52" s="492">
        <v>114.5692946507457</v>
      </c>
      <c r="E52" s="492">
        <v>137.8622598881841</v>
      </c>
      <c r="F52" s="493">
        <v>103.76379348017875</v>
      </c>
      <c r="G52" s="493">
        <v>64.213873418264626</v>
      </c>
      <c r="H52" s="493">
        <v>113.59782221452137</v>
      </c>
      <c r="I52" s="493">
        <v>126.39748841829028</v>
      </c>
      <c r="J52" s="493">
        <v>83.897682568314707</v>
      </c>
      <c r="K52" s="493">
        <v>90.716734692848789</v>
      </c>
      <c r="L52" s="493">
        <v>105.28992400518619</v>
      </c>
      <c r="M52" s="492">
        <v>79.21425734089344</v>
      </c>
      <c r="N52" s="492">
        <v>67.206274751559519</v>
      </c>
      <c r="O52" s="493">
        <v>125.87475174610965</v>
      </c>
      <c r="P52" s="493">
        <v>101.46560285233794</v>
      </c>
      <c r="Q52" s="493">
        <v>90.611635622701954</v>
      </c>
      <c r="R52" s="493">
        <v>102.34892360156896</v>
      </c>
      <c r="S52" s="494">
        <v>135.39172629943636</v>
      </c>
      <c r="T52" s="495">
        <v>100.77323934258555</v>
      </c>
    </row>
    <row r="53" spans="1:20" s="404" customFormat="1" ht="14.25">
      <c r="A53" s="856"/>
      <c r="B53" s="490" t="s">
        <v>538</v>
      </c>
      <c r="C53" s="491">
        <v>68.944657851676666</v>
      </c>
      <c r="D53" s="492">
        <v>71.727153343232104</v>
      </c>
      <c r="E53" s="492">
        <v>137.47927133930818</v>
      </c>
      <c r="F53" s="493">
        <v>89.258894939353738</v>
      </c>
      <c r="G53" s="493">
        <v>65.086169857265673</v>
      </c>
      <c r="H53" s="493">
        <v>158.83415618898485</v>
      </c>
      <c r="I53" s="493">
        <v>126.30286193879074</v>
      </c>
      <c r="J53" s="493">
        <v>84.737974762339803</v>
      </c>
      <c r="K53" s="493">
        <v>93.179022313226952</v>
      </c>
      <c r="L53" s="493">
        <v>106.03677364885446</v>
      </c>
      <c r="M53" s="492">
        <v>78.590997919368917</v>
      </c>
      <c r="N53" s="492">
        <v>51.96955922338298</v>
      </c>
      <c r="O53" s="493">
        <v>126.80032928824514</v>
      </c>
      <c r="P53" s="493">
        <v>104.30779371006125</v>
      </c>
      <c r="Q53" s="493">
        <v>88.383154509992565</v>
      </c>
      <c r="R53" s="493">
        <v>98.588681332991001</v>
      </c>
      <c r="S53" s="494">
        <v>147.07304800874292</v>
      </c>
      <c r="T53" s="495">
        <v>100.11884401722521</v>
      </c>
    </row>
    <row r="54" spans="1:20" s="404" customFormat="1" ht="14.25">
      <c r="A54" s="856"/>
      <c r="B54" s="490" t="s">
        <v>539</v>
      </c>
      <c r="C54" s="491">
        <v>48.382535604386199</v>
      </c>
      <c r="D54" s="492">
        <v>51.295477799038736</v>
      </c>
      <c r="E54" s="492">
        <v>114.52965205074608</v>
      </c>
      <c r="F54" s="493">
        <v>93.091581055930391</v>
      </c>
      <c r="G54" s="493">
        <v>55.587411817905931</v>
      </c>
      <c r="H54" s="493">
        <v>116.59426191607518</v>
      </c>
      <c r="I54" s="493">
        <v>124.56026204069568</v>
      </c>
      <c r="J54" s="493">
        <v>83.622288199163748</v>
      </c>
      <c r="K54" s="493">
        <v>78.51893274162164</v>
      </c>
      <c r="L54" s="493">
        <v>103.67309618924025</v>
      </c>
      <c r="M54" s="492">
        <v>70.441788136842078</v>
      </c>
      <c r="N54" s="492">
        <v>46.714762070209197</v>
      </c>
      <c r="O54" s="493">
        <v>116.55387287504395</v>
      </c>
      <c r="P54" s="493">
        <v>91.407620857622945</v>
      </c>
      <c r="Q54" s="493">
        <v>86.006713999759612</v>
      </c>
      <c r="R54" s="493">
        <v>84.700688662250627</v>
      </c>
      <c r="S54" s="494">
        <v>104.86377079418507</v>
      </c>
      <c r="T54" s="495">
        <v>94.881714326055118</v>
      </c>
    </row>
    <row r="55" spans="1:20" s="404" customFormat="1" ht="14.25">
      <c r="A55" s="856"/>
      <c r="B55" s="490" t="s">
        <v>40</v>
      </c>
      <c r="C55" s="491">
        <v>77.092857582290122</v>
      </c>
      <c r="D55" s="492">
        <v>34.559397953676665</v>
      </c>
      <c r="E55" s="492">
        <v>106.16583399848487</v>
      </c>
      <c r="F55" s="493">
        <v>93.082691056676865</v>
      </c>
      <c r="G55" s="493">
        <v>88.433062126408174</v>
      </c>
      <c r="H55" s="493">
        <v>111.73714815365685</v>
      </c>
      <c r="I55" s="493">
        <v>135.19030877752763</v>
      </c>
      <c r="J55" s="493">
        <v>86.99107458749333</v>
      </c>
      <c r="K55" s="493">
        <v>94.641914857119318</v>
      </c>
      <c r="L55" s="493">
        <v>109.02342438672783</v>
      </c>
      <c r="M55" s="492">
        <v>88.326432795143702</v>
      </c>
      <c r="N55" s="492">
        <v>35.990260619465872</v>
      </c>
      <c r="O55" s="493">
        <v>109.08247336624564</v>
      </c>
      <c r="P55" s="493">
        <v>90.211572239681374</v>
      </c>
      <c r="Q55" s="493">
        <v>83.30917443782721</v>
      </c>
      <c r="R55" s="493">
        <v>77.455909091469337</v>
      </c>
      <c r="S55" s="494">
        <v>118.88357981214752</v>
      </c>
      <c r="T55" s="495">
        <v>95.758355796980624</v>
      </c>
    </row>
    <row r="56" spans="1:20" s="404" customFormat="1" ht="14.25">
      <c r="A56" s="856"/>
      <c r="B56" s="490" t="s">
        <v>540</v>
      </c>
      <c r="C56" s="491">
        <v>50.066640720389699</v>
      </c>
      <c r="D56" s="492">
        <v>83.049791241422909</v>
      </c>
      <c r="E56" s="492">
        <v>97.116355435464286</v>
      </c>
      <c r="F56" s="493">
        <v>90.54875384267956</v>
      </c>
      <c r="G56" s="493">
        <v>51.457086399583197</v>
      </c>
      <c r="H56" s="493">
        <v>105.9701266365575</v>
      </c>
      <c r="I56" s="493">
        <v>124.01543656416938</v>
      </c>
      <c r="J56" s="493">
        <v>79.823776716357102</v>
      </c>
      <c r="K56" s="493">
        <v>97.0301428453228</v>
      </c>
      <c r="L56" s="493">
        <v>91.71742655021184</v>
      </c>
      <c r="M56" s="492">
        <v>75.53658180484824</v>
      </c>
      <c r="N56" s="492">
        <v>29.584466571777902</v>
      </c>
      <c r="O56" s="493">
        <v>95.905151056310089</v>
      </c>
      <c r="P56" s="493">
        <v>93.229227742847058</v>
      </c>
      <c r="Q56" s="493">
        <v>89.745993998704705</v>
      </c>
      <c r="R56" s="493">
        <v>75.85769355832312</v>
      </c>
      <c r="S56" s="494">
        <v>105.53956974796534</v>
      </c>
      <c r="T56" s="495">
        <v>87.813758989694634</v>
      </c>
    </row>
    <row r="57" spans="1:20" s="404" customFormat="1" ht="14.25">
      <c r="A57" s="856"/>
      <c r="B57" s="490" t="s">
        <v>541</v>
      </c>
      <c r="C57" s="491">
        <v>61.451850938550002</v>
      </c>
      <c r="D57" s="492">
        <v>50.918437439856476</v>
      </c>
      <c r="E57" s="492">
        <v>90.442184689681852</v>
      </c>
      <c r="F57" s="493">
        <v>98.612887597201791</v>
      </c>
      <c r="G57" s="493">
        <v>65.6929083135756</v>
      </c>
      <c r="H57" s="493">
        <v>108.12404084909882</v>
      </c>
      <c r="I57" s="493">
        <v>139.77366903611491</v>
      </c>
      <c r="J57" s="493">
        <v>86.914801183094568</v>
      </c>
      <c r="K57" s="493">
        <v>88.593195344320591</v>
      </c>
      <c r="L57" s="493">
        <v>108.73779589375374</v>
      </c>
      <c r="M57" s="492">
        <v>92.947806787903048</v>
      </c>
      <c r="N57" s="492">
        <v>33.682114041179993</v>
      </c>
      <c r="O57" s="493">
        <v>106.7028949898905</v>
      </c>
      <c r="P57" s="493">
        <v>100.02960634338341</v>
      </c>
      <c r="Q57" s="493">
        <v>91.347636517278417</v>
      </c>
      <c r="R57" s="493">
        <v>75.529811741905576</v>
      </c>
      <c r="S57" s="494">
        <v>107.02736323931636</v>
      </c>
      <c r="T57" s="495">
        <v>96.593764041105032</v>
      </c>
    </row>
    <row r="58" spans="1:20" s="404" customFormat="1" ht="14.25">
      <c r="A58" s="856"/>
      <c r="B58" s="490" t="s">
        <v>542</v>
      </c>
      <c r="C58" s="491">
        <v>47.381065684825394</v>
      </c>
      <c r="D58" s="492">
        <v>321.93022760650081</v>
      </c>
      <c r="E58" s="492">
        <v>107.95358292674395</v>
      </c>
      <c r="F58" s="493">
        <v>92.907979625081623</v>
      </c>
      <c r="G58" s="493">
        <v>57.85354927204007</v>
      </c>
      <c r="H58" s="493">
        <v>116.06992338409366</v>
      </c>
      <c r="I58" s="493">
        <v>136.63700615721135</v>
      </c>
      <c r="J58" s="493">
        <v>88.09524125916063</v>
      </c>
      <c r="K58" s="493">
        <v>105.8504698084558</v>
      </c>
      <c r="L58" s="493">
        <v>99.759147258761899</v>
      </c>
      <c r="M58" s="492">
        <v>85.163243124760456</v>
      </c>
      <c r="N58" s="492">
        <v>27.099724855192285</v>
      </c>
      <c r="O58" s="493">
        <v>105.00754372886212</v>
      </c>
      <c r="P58" s="493">
        <v>94.772706540679749</v>
      </c>
      <c r="Q58" s="493">
        <v>90.243753923595023</v>
      </c>
      <c r="R58" s="493">
        <v>70.782753867852108</v>
      </c>
      <c r="S58" s="494">
        <v>96.27685759021891</v>
      </c>
      <c r="T58" s="495">
        <v>88.475379992368858</v>
      </c>
    </row>
    <row r="59" spans="1:20" s="404" customFormat="1" ht="14.25">
      <c r="A59" s="856"/>
      <c r="B59" s="490" t="s">
        <v>543</v>
      </c>
      <c r="C59" s="491">
        <v>83.839677301929243</v>
      </c>
      <c r="D59" s="492">
        <v>48.429372266391283</v>
      </c>
      <c r="E59" s="492">
        <v>100.39721359597405</v>
      </c>
      <c r="F59" s="493">
        <v>97.482930537023876</v>
      </c>
      <c r="G59" s="493">
        <v>63.745095475439427</v>
      </c>
      <c r="H59" s="493">
        <v>97.663838488533301</v>
      </c>
      <c r="I59" s="493">
        <v>121.58902231623384</v>
      </c>
      <c r="J59" s="493">
        <v>100.14429795215649</v>
      </c>
      <c r="K59" s="493">
        <v>89.519715599024892</v>
      </c>
      <c r="L59" s="493">
        <v>103.93665109243793</v>
      </c>
      <c r="M59" s="492">
        <v>87.553926370745017</v>
      </c>
      <c r="N59" s="492">
        <v>23.172125536386005</v>
      </c>
      <c r="O59" s="493">
        <v>100.2287894625225</v>
      </c>
      <c r="P59" s="493">
        <v>94.613107986547789</v>
      </c>
      <c r="Q59" s="493">
        <v>84.989486184375522</v>
      </c>
      <c r="R59" s="493">
        <v>78.417795288739839</v>
      </c>
      <c r="S59" s="494">
        <v>86.016208801305666</v>
      </c>
      <c r="T59" s="495">
        <v>79.140031187027191</v>
      </c>
    </row>
    <row r="60" spans="1:20" s="404" customFormat="1" ht="14.25">
      <c r="A60" s="856"/>
      <c r="B60" s="490" t="s">
        <v>544</v>
      </c>
      <c r="C60" s="491">
        <v>45.323346378698012</v>
      </c>
      <c r="D60" s="492">
        <v>138.50378516626594</v>
      </c>
      <c r="E60" s="492">
        <v>109.68089803694119</v>
      </c>
      <c r="F60" s="493">
        <v>111.10922061935295</v>
      </c>
      <c r="G60" s="493">
        <v>66.669578567058636</v>
      </c>
      <c r="H60" s="493">
        <v>136.93191669880733</v>
      </c>
      <c r="I60" s="493">
        <v>127.05678675295073</v>
      </c>
      <c r="J60" s="493">
        <v>85.127667681980085</v>
      </c>
      <c r="K60" s="493">
        <v>96.84135741708532</v>
      </c>
      <c r="L60" s="493">
        <v>129.24784684284265</v>
      </c>
      <c r="M60" s="492">
        <v>90.784620772510465</v>
      </c>
      <c r="N60" s="492">
        <v>30.719699869121509</v>
      </c>
      <c r="O60" s="493">
        <v>120.82823525400246</v>
      </c>
      <c r="P60" s="493">
        <v>83.195871199096203</v>
      </c>
      <c r="Q60" s="493">
        <v>96.223423841675384</v>
      </c>
      <c r="R60" s="493">
        <v>95.114359711006117</v>
      </c>
      <c r="S60" s="494">
        <v>126.20011661549972</v>
      </c>
      <c r="T60" s="495">
        <v>108.8485697020793</v>
      </c>
    </row>
    <row r="61" spans="1:20" s="404" customFormat="1" ht="14.25">
      <c r="A61" s="856"/>
      <c r="B61" s="490" t="s">
        <v>545</v>
      </c>
      <c r="C61" s="491">
        <v>40.518487479489821</v>
      </c>
      <c r="D61" s="492">
        <v>68.25606066679596</v>
      </c>
      <c r="E61" s="492">
        <v>103.41997424038773</v>
      </c>
      <c r="F61" s="493">
        <v>98.694354432424646</v>
      </c>
      <c r="G61" s="493">
        <v>86.386356604761929</v>
      </c>
      <c r="H61" s="493">
        <v>108.85046438781072</v>
      </c>
      <c r="I61" s="493">
        <v>135.09528555205739</v>
      </c>
      <c r="J61" s="493">
        <v>99.0147256759155</v>
      </c>
      <c r="K61" s="493">
        <v>91.800302846983115</v>
      </c>
      <c r="L61" s="493">
        <v>110.12999716662191</v>
      </c>
      <c r="M61" s="492">
        <v>89.82708398012764</v>
      </c>
      <c r="N61" s="492">
        <v>25.170087907279402</v>
      </c>
      <c r="O61" s="493">
        <v>111.37609180560449</v>
      </c>
      <c r="P61" s="493">
        <v>90.941467787219509</v>
      </c>
      <c r="Q61" s="493">
        <v>84.471815683627867</v>
      </c>
      <c r="R61" s="493">
        <v>81.707985734195816</v>
      </c>
      <c r="S61" s="494">
        <v>95.303658051716539</v>
      </c>
      <c r="T61" s="495">
        <v>87.604277225497924</v>
      </c>
    </row>
    <row r="62" spans="1:20" s="404" customFormat="1" ht="15" thickBot="1">
      <c r="A62" s="858"/>
      <c r="B62" s="496" t="s">
        <v>546</v>
      </c>
      <c r="C62" s="497">
        <v>39.055621227700563</v>
      </c>
      <c r="D62" s="498">
        <v>51.038709409467586</v>
      </c>
      <c r="E62" s="498">
        <v>103.00157733150131</v>
      </c>
      <c r="F62" s="499">
        <v>91.414707866036736</v>
      </c>
      <c r="G62" s="499">
        <v>63.816286108751733</v>
      </c>
      <c r="H62" s="499">
        <v>96.126700359760264</v>
      </c>
      <c r="I62" s="499">
        <v>124.23761060871198</v>
      </c>
      <c r="J62" s="499">
        <v>101.85720905066216</v>
      </c>
      <c r="K62" s="499">
        <v>92.630849763710813</v>
      </c>
      <c r="L62" s="499">
        <v>104.15958490145681</v>
      </c>
      <c r="M62" s="498">
        <v>88.230321135223619</v>
      </c>
      <c r="N62" s="498">
        <v>22.744864146372347</v>
      </c>
      <c r="O62" s="499">
        <v>100.59254157775955</v>
      </c>
      <c r="P62" s="499">
        <v>91.23742297933579</v>
      </c>
      <c r="Q62" s="499">
        <v>81.172941967138911</v>
      </c>
      <c r="R62" s="499">
        <v>76.701109227073033</v>
      </c>
      <c r="S62" s="500">
        <v>98.767529022103389</v>
      </c>
      <c r="T62" s="501">
        <v>86.429646678055306</v>
      </c>
    </row>
    <row r="63" spans="1:20" s="404" customFormat="1" ht="14.25">
      <c r="A63" s="857">
        <v>2005</v>
      </c>
      <c r="B63" s="484" t="s">
        <v>536</v>
      </c>
      <c r="C63" s="485">
        <v>33.59926451761072</v>
      </c>
      <c r="D63" s="486">
        <v>58.127192018083598</v>
      </c>
      <c r="E63" s="486">
        <v>99.476412794588356</v>
      </c>
      <c r="F63" s="487">
        <v>89.141933839172651</v>
      </c>
      <c r="G63" s="487">
        <v>97.036047810102417</v>
      </c>
      <c r="H63" s="487">
        <v>117.88883887877843</v>
      </c>
      <c r="I63" s="487">
        <v>95.466887344414815</v>
      </c>
      <c r="J63" s="487">
        <v>104.31357260549883</v>
      </c>
      <c r="K63" s="487">
        <v>101.42366956590591</v>
      </c>
      <c r="L63" s="487">
        <v>97.450339193407885</v>
      </c>
      <c r="M63" s="486">
        <v>99.993316677058303</v>
      </c>
      <c r="N63" s="486">
        <v>23.123804867516068</v>
      </c>
      <c r="O63" s="487">
        <v>101.45935389943277</v>
      </c>
      <c r="P63" s="487">
        <v>81.036630161462043</v>
      </c>
      <c r="Q63" s="487">
        <v>91.568442983582273</v>
      </c>
      <c r="R63" s="487">
        <v>100.08965471845769</v>
      </c>
      <c r="S63" s="488">
        <v>108.80121321930729</v>
      </c>
      <c r="T63" s="489">
        <v>93.500148571879166</v>
      </c>
    </row>
    <row r="64" spans="1:20" s="404" customFormat="1" ht="14.25">
      <c r="A64" s="856"/>
      <c r="B64" s="490" t="s">
        <v>537</v>
      </c>
      <c r="C64" s="491">
        <v>42.561288150147085</v>
      </c>
      <c r="D64" s="492">
        <v>113.22120056088691</v>
      </c>
      <c r="E64" s="492">
        <v>92.865428748801918</v>
      </c>
      <c r="F64" s="493">
        <v>71.728572199717874</v>
      </c>
      <c r="G64" s="493">
        <v>113.71890994179481</v>
      </c>
      <c r="H64" s="493">
        <v>97.73070136051669</v>
      </c>
      <c r="I64" s="493">
        <v>104.38371847251149</v>
      </c>
      <c r="J64" s="493">
        <v>96.491098037092755</v>
      </c>
      <c r="K64" s="493">
        <v>86.332284798740915</v>
      </c>
      <c r="L64" s="493">
        <v>106.64741670366485</v>
      </c>
      <c r="M64" s="492">
        <v>92.788629700498561</v>
      </c>
      <c r="N64" s="492">
        <v>29.554721599991783</v>
      </c>
      <c r="O64" s="493">
        <v>113.67190449124824</v>
      </c>
      <c r="P64" s="493">
        <v>99.365497199441194</v>
      </c>
      <c r="Q64" s="493">
        <v>91.513983807856107</v>
      </c>
      <c r="R64" s="493">
        <v>89.471495777151873</v>
      </c>
      <c r="S64" s="494">
        <v>102.64908216902062</v>
      </c>
      <c r="T64" s="495">
        <v>74.893509253111432</v>
      </c>
    </row>
    <row r="65" spans="1:20" s="404" customFormat="1" ht="14.25">
      <c r="A65" s="856"/>
      <c r="B65" s="490" t="s">
        <v>538</v>
      </c>
      <c r="C65" s="491">
        <v>84.064907201929458</v>
      </c>
      <c r="D65" s="492">
        <v>40.819481193203053</v>
      </c>
      <c r="E65" s="492">
        <v>110.35265357380952</v>
      </c>
      <c r="F65" s="493">
        <v>93.967963873473096</v>
      </c>
      <c r="G65" s="493">
        <v>81.116684521248487</v>
      </c>
      <c r="H65" s="493">
        <v>137.83244802853253</v>
      </c>
      <c r="I65" s="493">
        <v>88.243124245232963</v>
      </c>
      <c r="J65" s="493">
        <v>91.899280377104617</v>
      </c>
      <c r="K65" s="493">
        <v>80.668559859688344</v>
      </c>
      <c r="L65" s="493">
        <v>90.328603498004142</v>
      </c>
      <c r="M65" s="492">
        <v>66.295710039532153</v>
      </c>
      <c r="N65" s="492">
        <v>30.048767324318899</v>
      </c>
      <c r="O65" s="493">
        <v>124.6425329020409</v>
      </c>
      <c r="P65" s="493">
        <v>96.767688183825513</v>
      </c>
      <c r="Q65" s="493">
        <v>88.163235220414933</v>
      </c>
      <c r="R65" s="493">
        <v>102.11122068456487</v>
      </c>
      <c r="S65" s="494">
        <v>117.18430115701844</v>
      </c>
      <c r="T65" s="495">
        <v>93.178124843559033</v>
      </c>
    </row>
    <row r="66" spans="1:20" s="404" customFormat="1" ht="14.25">
      <c r="A66" s="856"/>
      <c r="B66" s="490" t="s">
        <v>539</v>
      </c>
      <c r="C66" s="491">
        <v>81.702460316667242</v>
      </c>
      <c r="D66" s="492">
        <v>111.00035681357339</v>
      </c>
      <c r="E66" s="492">
        <v>88.098015967299432</v>
      </c>
      <c r="F66" s="493">
        <v>96.445390692286708</v>
      </c>
      <c r="G66" s="493">
        <v>8</v>
      </c>
      <c r="H66" s="493">
        <v>102.7470444269922</v>
      </c>
      <c r="I66" s="493">
        <v>115.79495528980601</v>
      </c>
      <c r="J66" s="493">
        <v>96.205271355651206</v>
      </c>
      <c r="K66" s="493">
        <v>84.804195187733953</v>
      </c>
      <c r="L66" s="493">
        <v>86.424156496524731</v>
      </c>
      <c r="M66" s="492">
        <v>69.30869584451041</v>
      </c>
      <c r="N66" s="492">
        <v>25.155690810219362</v>
      </c>
      <c r="O66" s="493">
        <v>104.26087287002865</v>
      </c>
      <c r="P66" s="493">
        <v>101.04708987785334</v>
      </c>
      <c r="Q66" s="493">
        <v>92.139905770639601</v>
      </c>
      <c r="R66" s="493">
        <v>75.464537165471327</v>
      </c>
      <c r="S66" s="494">
        <v>95.646647512333772</v>
      </c>
      <c r="T66" s="495">
        <v>93.078669632918235</v>
      </c>
    </row>
    <row r="67" spans="1:20" s="404" customFormat="1" ht="14.25">
      <c r="A67" s="856"/>
      <c r="B67" s="490" t="s">
        <v>40</v>
      </c>
      <c r="C67" s="491">
        <v>63.387842807598894</v>
      </c>
      <c r="D67" s="492">
        <v>84.838423946346865</v>
      </c>
      <c r="E67" s="492">
        <v>108.61256781791981</v>
      </c>
      <c r="F67" s="493">
        <v>93.132754098083879</v>
      </c>
      <c r="G67" s="493">
        <v>107.94062740501043</v>
      </c>
      <c r="H67" s="493">
        <v>147.43545343463558</v>
      </c>
      <c r="I67" s="493">
        <v>95.96246729847266</v>
      </c>
      <c r="J67" s="493">
        <v>81.288088792149736</v>
      </c>
      <c r="K67" s="493">
        <v>96.323312350498185</v>
      </c>
      <c r="L67" s="493">
        <v>122.66761098768262</v>
      </c>
      <c r="M67" s="492">
        <v>84.081809600505053</v>
      </c>
      <c r="N67" s="492">
        <v>31.626830629597773</v>
      </c>
      <c r="O67" s="493">
        <v>121.05527801844713</v>
      </c>
      <c r="P67" s="493">
        <v>100.707845011728</v>
      </c>
      <c r="Q67" s="493">
        <v>94.724512181220661</v>
      </c>
      <c r="R67" s="493">
        <v>111.13398884137425</v>
      </c>
      <c r="S67" s="494">
        <v>101.0465205313875</v>
      </c>
      <c r="T67" s="495">
        <v>89.911913291035887</v>
      </c>
    </row>
    <row r="68" spans="1:20" s="404" customFormat="1" ht="14.25">
      <c r="A68" s="856"/>
      <c r="B68" s="490" t="s">
        <v>540</v>
      </c>
      <c r="C68" s="491">
        <v>103.30238673131265</v>
      </c>
      <c r="D68" s="492">
        <v>70.044371450887837</v>
      </c>
      <c r="E68" s="492">
        <v>100.06218574811187</v>
      </c>
      <c r="F68" s="493">
        <v>100.28283534375014</v>
      </c>
      <c r="G68" s="493">
        <v>87.346782926239669</v>
      </c>
      <c r="H68" s="493">
        <v>102.41347182118467</v>
      </c>
      <c r="I68" s="493">
        <v>95.105607792679223</v>
      </c>
      <c r="J68" s="493">
        <v>102.27771282817227</v>
      </c>
      <c r="K68" s="493">
        <v>96.575667811729176</v>
      </c>
      <c r="L68" s="493">
        <v>88.035074269659276</v>
      </c>
      <c r="M68" s="492">
        <v>98.426736343979528</v>
      </c>
      <c r="N68" s="492">
        <v>22.460257239531387</v>
      </c>
      <c r="O68" s="493">
        <v>99.074083199372538</v>
      </c>
      <c r="P68" s="493">
        <v>91.947527709273928</v>
      </c>
      <c r="Q68" s="493">
        <v>94.576046784010089</v>
      </c>
      <c r="R68" s="493">
        <v>93.509139197893219</v>
      </c>
      <c r="S68" s="494">
        <v>104.12526649878941</v>
      </c>
      <c r="T68" s="495">
        <v>101.46452866020401</v>
      </c>
    </row>
    <row r="69" spans="1:20" s="404" customFormat="1" ht="14.25">
      <c r="A69" s="856"/>
      <c r="B69" s="490" t="s">
        <v>541</v>
      </c>
      <c r="C69" s="491">
        <v>92.240195657696191</v>
      </c>
      <c r="D69" s="492">
        <v>175.92894842317682</v>
      </c>
      <c r="E69" s="492">
        <v>96.280904443184468</v>
      </c>
      <c r="F69" s="493">
        <v>110.31642816075866</v>
      </c>
      <c r="G69" s="493">
        <v>104.98559206310108</v>
      </c>
      <c r="H69" s="493">
        <v>131.65859102324572</v>
      </c>
      <c r="I69" s="493">
        <v>99.634793874915502</v>
      </c>
      <c r="J69" s="493">
        <v>89.496567287366886</v>
      </c>
      <c r="K69" s="493">
        <v>100.38845858777667</v>
      </c>
      <c r="L69" s="493">
        <v>128.15194585339421</v>
      </c>
      <c r="M69" s="492">
        <v>87.767923719056725</v>
      </c>
      <c r="N69" s="492">
        <v>35.211935468028607</v>
      </c>
      <c r="O69" s="493">
        <v>129.55834183866736</v>
      </c>
      <c r="P69" s="493">
        <v>110.17450004415048</v>
      </c>
      <c r="Q69" s="493">
        <v>108.18358014200761</v>
      </c>
      <c r="R69" s="493">
        <v>103.63295160864925</v>
      </c>
      <c r="S69" s="494">
        <v>133.40033907953429</v>
      </c>
      <c r="T69" s="495">
        <v>108.00616165017287</v>
      </c>
    </row>
    <row r="70" spans="1:20" s="404" customFormat="1" ht="14.25">
      <c r="A70" s="856"/>
      <c r="B70" s="490" t="s">
        <v>542</v>
      </c>
      <c r="C70" s="491">
        <v>90.37835292308138</v>
      </c>
      <c r="D70" s="492">
        <v>159.99634364051283</v>
      </c>
      <c r="E70" s="492">
        <v>115.00310974745737</v>
      </c>
      <c r="F70" s="493">
        <v>109.68106846148866</v>
      </c>
      <c r="G70" s="493">
        <v>109.53284534810813</v>
      </c>
      <c r="H70" s="493">
        <v>136.64333306998924</v>
      </c>
      <c r="I70" s="493">
        <v>99.993875778445585</v>
      </c>
      <c r="J70" s="493">
        <v>89.546998735048604</v>
      </c>
      <c r="K70" s="493">
        <v>101.62840445521898</v>
      </c>
      <c r="L70" s="493">
        <v>127.85608436609471</v>
      </c>
      <c r="M70" s="492">
        <v>87.928848336058493</v>
      </c>
      <c r="N70" s="492">
        <v>34.65340816288284</v>
      </c>
      <c r="O70" s="493">
        <v>129.51405655386532</v>
      </c>
      <c r="P70" s="493">
        <v>107.9880526933317</v>
      </c>
      <c r="Q70" s="493">
        <v>105.37876060363369</v>
      </c>
      <c r="R70" s="493">
        <v>103.56357037827546</v>
      </c>
      <c r="S70" s="494">
        <v>133.388024898487</v>
      </c>
      <c r="T70" s="495">
        <v>107.43459002495005</v>
      </c>
    </row>
    <row r="71" spans="1:20" s="404" customFormat="1" ht="14.25">
      <c r="A71" s="856"/>
      <c r="B71" s="490" t="s">
        <v>543</v>
      </c>
      <c r="C71" s="491">
        <v>83.979608790354135</v>
      </c>
      <c r="D71" s="492">
        <v>164.93568534979212</v>
      </c>
      <c r="E71" s="492">
        <v>76.671683464074093</v>
      </c>
      <c r="F71" s="493">
        <v>85.970516850781863</v>
      </c>
      <c r="G71" s="493">
        <v>97.638824051923905</v>
      </c>
      <c r="H71" s="493">
        <v>100.80139843989973</v>
      </c>
      <c r="I71" s="493">
        <v>98.492423343073426</v>
      </c>
      <c r="J71" s="493">
        <v>89.367983871261401</v>
      </c>
      <c r="K71" s="493">
        <v>104.77784873466283</v>
      </c>
      <c r="L71" s="493">
        <v>105.91313793164107</v>
      </c>
      <c r="M71" s="492">
        <v>78.719498424444325</v>
      </c>
      <c r="N71" s="492">
        <v>25.537290843954196</v>
      </c>
      <c r="O71" s="493">
        <v>96.616235929437138</v>
      </c>
      <c r="P71" s="493">
        <v>89.275075235774509</v>
      </c>
      <c r="Q71" s="493">
        <v>84.894861994011819</v>
      </c>
      <c r="R71" s="493">
        <v>99.53057690871087</v>
      </c>
      <c r="S71" s="494">
        <v>108.20905069938935</v>
      </c>
      <c r="T71" s="495">
        <v>85.733958703950691</v>
      </c>
    </row>
    <row r="72" spans="1:20" s="404" customFormat="1" ht="14.25">
      <c r="A72" s="856"/>
      <c r="B72" s="490" t="s">
        <v>544</v>
      </c>
      <c r="C72" s="491">
        <v>84.838331584816757</v>
      </c>
      <c r="D72" s="492">
        <v>70.832652482898823</v>
      </c>
      <c r="E72" s="492">
        <v>75.123209911366544</v>
      </c>
      <c r="F72" s="493">
        <v>97.763535061003097</v>
      </c>
      <c r="G72" s="493">
        <v>96.058482436893428</v>
      </c>
      <c r="H72" s="493">
        <v>112.41723503896131</v>
      </c>
      <c r="I72" s="493">
        <v>96.744789109981198</v>
      </c>
      <c r="J72" s="493">
        <v>84.131253399784697</v>
      </c>
      <c r="K72" s="493">
        <v>102.48380624599997</v>
      </c>
      <c r="L72" s="493">
        <v>98.942049972651418</v>
      </c>
      <c r="M72" s="492">
        <v>76.774873406765579</v>
      </c>
      <c r="N72" s="492">
        <v>22.819608189749996</v>
      </c>
      <c r="O72" s="493">
        <v>91.688587204993922</v>
      </c>
      <c r="P72" s="493">
        <v>92.165609754132689</v>
      </c>
      <c r="Q72" s="493">
        <v>76.054997331742015</v>
      </c>
      <c r="R72" s="493">
        <v>98.364739373302285</v>
      </c>
      <c r="S72" s="494">
        <v>91.371313547725094</v>
      </c>
      <c r="T72" s="495">
        <v>99.206320438015666</v>
      </c>
    </row>
    <row r="73" spans="1:20" s="404" customFormat="1" ht="14.25">
      <c r="A73" s="856"/>
      <c r="B73" s="490" t="s">
        <v>545</v>
      </c>
      <c r="C73" s="491">
        <v>100.19995126018964</v>
      </c>
      <c r="D73" s="492">
        <v>129.38269454817552</v>
      </c>
      <c r="E73" s="492">
        <v>79.89914214317109</v>
      </c>
      <c r="F73" s="493">
        <v>97.438862829034534</v>
      </c>
      <c r="G73" s="493">
        <v>104.1531282357663</v>
      </c>
      <c r="H73" s="493">
        <v>107.07491133643654</v>
      </c>
      <c r="I73" s="493">
        <v>102.69303627713728</v>
      </c>
      <c r="J73" s="493">
        <v>103.12395382718991</v>
      </c>
      <c r="K73" s="493">
        <v>84.46934025273417</v>
      </c>
      <c r="L73" s="493">
        <v>92.597548974589358</v>
      </c>
      <c r="M73" s="492">
        <v>88.308400900559462</v>
      </c>
      <c r="N73" s="492">
        <v>27.965893123941516</v>
      </c>
      <c r="O73" s="493">
        <v>102.02415052139695</v>
      </c>
      <c r="P73" s="493">
        <v>94.27866305447543</v>
      </c>
      <c r="Q73" s="493">
        <v>86.440743660178924</v>
      </c>
      <c r="R73" s="493">
        <v>115.32460967126386</v>
      </c>
      <c r="S73" s="494">
        <v>121.11226917785581</v>
      </c>
      <c r="T73" s="495">
        <v>93.925122915852683</v>
      </c>
    </row>
    <row r="74" spans="1:20" s="404" customFormat="1" ht="15" thickBot="1">
      <c r="A74" s="858"/>
      <c r="B74" s="496" t="s">
        <v>546</v>
      </c>
      <c r="C74" s="497">
        <v>98.318979922630646</v>
      </c>
      <c r="D74" s="498">
        <v>94.507605116716448</v>
      </c>
      <c r="E74" s="498">
        <v>73.896236007963992</v>
      </c>
      <c r="F74" s="499">
        <v>109.44552093424838</v>
      </c>
      <c r="G74" s="499">
        <v>95.731957101287918</v>
      </c>
      <c r="H74" s="499">
        <v>105.6590679248056</v>
      </c>
      <c r="I74" s="499">
        <v>97.040818980254784</v>
      </c>
      <c r="J74" s="499">
        <v>86.287993987260364</v>
      </c>
      <c r="K74" s="499">
        <v>103.89996429581478</v>
      </c>
      <c r="L74" s="499">
        <v>96.778718667723766</v>
      </c>
      <c r="M74" s="498">
        <v>77.083404699873398</v>
      </c>
      <c r="N74" s="498">
        <v>23.632946347130282</v>
      </c>
      <c r="O74" s="499">
        <v>93.074126321278271</v>
      </c>
      <c r="P74" s="499">
        <v>93.079082283287832</v>
      </c>
      <c r="Q74" s="499">
        <v>94.687397747366731</v>
      </c>
      <c r="R74" s="499">
        <v>98.073517297367559</v>
      </c>
      <c r="S74" s="500">
        <v>94.029273435572264</v>
      </c>
      <c r="T74" s="501">
        <v>103.30872900920052</v>
      </c>
    </row>
    <row r="75" spans="1:20" s="404" customFormat="1" ht="14.25">
      <c r="A75" s="857">
        <v>2006</v>
      </c>
      <c r="B75" s="484" t="s">
        <v>536</v>
      </c>
      <c r="C75" s="485">
        <v>95.777917782544534</v>
      </c>
      <c r="D75" s="486">
        <v>113.66365532563154</v>
      </c>
      <c r="E75" s="486">
        <v>73.441776063477533</v>
      </c>
      <c r="F75" s="487">
        <v>87.216352561491775</v>
      </c>
      <c r="G75" s="487">
        <v>92.033877130404008</v>
      </c>
      <c r="H75" s="487">
        <v>104.8893579975247</v>
      </c>
      <c r="I75" s="487">
        <v>25.963656223283806</v>
      </c>
      <c r="J75" s="487">
        <v>113.15305246362971</v>
      </c>
      <c r="K75" s="487">
        <v>64.500625363456393</v>
      </c>
      <c r="L75" s="487">
        <v>114.84836467620356</v>
      </c>
      <c r="M75" s="486">
        <v>54.358826831194165</v>
      </c>
      <c r="N75" s="486">
        <v>25.152326047257468</v>
      </c>
      <c r="O75" s="487">
        <v>115.34373387453579</v>
      </c>
      <c r="P75" s="487">
        <v>92.522979416475764</v>
      </c>
      <c r="Q75" s="487">
        <v>80.445379686371922</v>
      </c>
      <c r="R75" s="487">
        <v>105.71028151424106</v>
      </c>
      <c r="S75" s="488">
        <v>156.76526647252803</v>
      </c>
      <c r="T75" s="489">
        <v>116.14747549803239</v>
      </c>
    </row>
    <row r="76" spans="1:20" s="404" customFormat="1" ht="14.25">
      <c r="A76" s="856"/>
      <c r="B76" s="490" t="s">
        <v>537</v>
      </c>
      <c r="C76" s="491">
        <v>57.807940859343489</v>
      </c>
      <c r="D76" s="492">
        <v>115.53434636560344</v>
      </c>
      <c r="E76" s="492">
        <v>104.27857312605752</v>
      </c>
      <c r="F76" s="493">
        <v>90.092656317436706</v>
      </c>
      <c r="G76" s="493">
        <v>83.946856440528194</v>
      </c>
      <c r="H76" s="493">
        <v>106.4606223172824</v>
      </c>
      <c r="I76" s="493">
        <v>126.7578334943902</v>
      </c>
      <c r="J76" s="493">
        <v>116.36888520808861</v>
      </c>
      <c r="K76" s="493">
        <v>59.675862819775084</v>
      </c>
      <c r="L76" s="493">
        <v>106.73485063011914</v>
      </c>
      <c r="M76" s="492">
        <v>58.382606033956755</v>
      </c>
      <c r="N76" s="492">
        <v>22.61500883860225</v>
      </c>
      <c r="O76" s="493">
        <v>101.37449192824644</v>
      </c>
      <c r="P76" s="493">
        <v>8</v>
      </c>
      <c r="Q76" s="493">
        <v>85.200837700605007</v>
      </c>
      <c r="R76" s="493">
        <v>80.371367328995632</v>
      </c>
      <c r="S76" s="494">
        <v>98.988109448604902</v>
      </c>
      <c r="T76" s="495">
        <v>104.37229210230731</v>
      </c>
    </row>
    <row r="77" spans="1:20" s="404" customFormat="1" ht="14.25">
      <c r="A77" s="856"/>
      <c r="B77" s="490" t="s">
        <v>538</v>
      </c>
      <c r="C77" s="491">
        <v>98.982120390508513</v>
      </c>
      <c r="D77" s="492">
        <v>81.388812441987852</v>
      </c>
      <c r="E77" s="492">
        <v>91.215525685555079</v>
      </c>
      <c r="F77" s="493">
        <v>65.594424034927926</v>
      </c>
      <c r="G77" s="493">
        <v>106.52428580851017</v>
      </c>
      <c r="H77" s="493">
        <v>113.79966360136771</v>
      </c>
      <c r="I77" s="493">
        <v>138.15239187745553</v>
      </c>
      <c r="J77" s="493">
        <v>110.68822546561998</v>
      </c>
      <c r="K77" s="493">
        <v>80.991605174423171</v>
      </c>
      <c r="L77" s="493">
        <v>134.68148135603505</v>
      </c>
      <c r="M77" s="492">
        <v>86.460737539443755</v>
      </c>
      <c r="N77" s="492">
        <v>31.167521233562457</v>
      </c>
      <c r="O77" s="493">
        <v>107.84965588287261</v>
      </c>
      <c r="P77" s="493">
        <v>93.786184780618868</v>
      </c>
      <c r="Q77" s="493">
        <v>82.038039534834468</v>
      </c>
      <c r="R77" s="493">
        <v>111.67426888776086</v>
      </c>
      <c r="S77" s="494">
        <v>119.27636578343837</v>
      </c>
      <c r="T77" s="495">
        <v>95.751065202111903</v>
      </c>
    </row>
    <row r="78" spans="1:20" s="404" customFormat="1" ht="14.25">
      <c r="A78" s="856"/>
      <c r="B78" s="490" t="s">
        <v>539</v>
      </c>
      <c r="C78" s="491">
        <v>103.22574768908007</v>
      </c>
      <c r="D78" s="492">
        <v>176.18603953663541</v>
      </c>
      <c r="E78" s="492">
        <v>89.07934856659034</v>
      </c>
      <c r="F78" s="493">
        <v>117.96749136216913</v>
      </c>
      <c r="G78" s="493">
        <v>106.05618243649182</v>
      </c>
      <c r="H78" s="493">
        <v>97.076681201182836</v>
      </c>
      <c r="I78" s="493">
        <v>130.32882757467294</v>
      </c>
      <c r="J78" s="493">
        <v>99.70450905254809</v>
      </c>
      <c r="K78" s="493">
        <v>80.326385560773957</v>
      </c>
      <c r="L78" s="493">
        <v>38.214788885247252</v>
      </c>
      <c r="M78" s="492">
        <v>62.120274304421777</v>
      </c>
      <c r="N78" s="492">
        <v>19.670341458984524</v>
      </c>
      <c r="O78" s="493">
        <v>107.21955219232349</v>
      </c>
      <c r="P78" s="493">
        <v>85.746538249392728</v>
      </c>
      <c r="Q78" s="493">
        <v>68.976065490439765</v>
      </c>
      <c r="R78" s="493">
        <v>99.336964752769859</v>
      </c>
      <c r="S78" s="494">
        <v>34.675485101105707</v>
      </c>
      <c r="T78" s="495">
        <v>49.476718568540413</v>
      </c>
    </row>
    <row r="79" spans="1:20" s="404" customFormat="1" ht="14.25">
      <c r="A79" s="856"/>
      <c r="B79" s="490" t="s">
        <v>40</v>
      </c>
      <c r="C79" s="491">
        <v>111.84265318471228</v>
      </c>
      <c r="D79" s="492">
        <v>88.928881942008701</v>
      </c>
      <c r="E79" s="492">
        <v>67.588446467074704</v>
      </c>
      <c r="F79" s="493">
        <v>201.95264615164365</v>
      </c>
      <c r="G79" s="493">
        <v>96.035075292157927</v>
      </c>
      <c r="H79" s="493">
        <v>116.64589661776017</v>
      </c>
      <c r="I79" s="493">
        <v>141.83051900244124</v>
      </c>
      <c r="J79" s="493">
        <v>110.45740674637744</v>
      </c>
      <c r="K79" s="493">
        <v>87.152643482892188</v>
      </c>
      <c r="L79" s="493">
        <v>103.60353263180568</v>
      </c>
      <c r="M79" s="492">
        <v>87.347556839425025</v>
      </c>
      <c r="N79" s="492">
        <v>22.067374619308062</v>
      </c>
      <c r="O79" s="493">
        <v>110.94208312460954</v>
      </c>
      <c r="P79" s="493">
        <v>92.272978624741555</v>
      </c>
      <c r="Q79" s="493">
        <v>73.225462480072693</v>
      </c>
      <c r="R79" s="493">
        <v>94.999104173172285</v>
      </c>
      <c r="S79" s="494">
        <v>120.95193685049833</v>
      </c>
      <c r="T79" s="495">
        <v>96.816510349137673</v>
      </c>
    </row>
    <row r="80" spans="1:20" s="404" customFormat="1" ht="14.25">
      <c r="A80" s="856"/>
      <c r="B80" s="490" t="s">
        <v>540</v>
      </c>
      <c r="C80" s="491">
        <v>149.25306282130256</v>
      </c>
      <c r="D80" s="492">
        <v>206.38099355835223</v>
      </c>
      <c r="E80" s="492">
        <v>112.15823082850392</v>
      </c>
      <c r="F80" s="493">
        <v>214.33873998092889</v>
      </c>
      <c r="G80" s="493">
        <v>85.215650735306852</v>
      </c>
      <c r="H80" s="493">
        <v>105.53405268585654</v>
      </c>
      <c r="I80" s="493">
        <v>139.96139132073552</v>
      </c>
      <c r="J80" s="493">
        <v>87.37350187397773</v>
      </c>
      <c r="K80" s="493">
        <v>81.289866685220787</v>
      </c>
      <c r="L80" s="493">
        <v>128.07557217181662</v>
      </c>
      <c r="M80" s="492">
        <v>89.61065322583444</v>
      </c>
      <c r="N80" s="492">
        <v>22.12073796110943</v>
      </c>
      <c r="O80" s="493">
        <v>88.304639901423229</v>
      </c>
      <c r="P80" s="493">
        <v>93.105476607999748</v>
      </c>
      <c r="Q80" s="493">
        <v>79.598556300710953</v>
      </c>
      <c r="R80" s="493">
        <v>89.592993484991041</v>
      </c>
      <c r="S80" s="494">
        <v>88.960061983414604</v>
      </c>
      <c r="T80" s="495">
        <v>105.88144103611367</v>
      </c>
    </row>
    <row r="81" spans="1:20" s="404" customFormat="1" ht="14.25">
      <c r="A81" s="856"/>
      <c r="B81" s="490" t="s">
        <v>541</v>
      </c>
      <c r="C81" s="491">
        <v>120.96545047111998</v>
      </c>
      <c r="D81" s="492">
        <v>131.31014182097218</v>
      </c>
      <c r="E81" s="492">
        <v>90.137008631650815</v>
      </c>
      <c r="F81" s="493">
        <v>121.70455956525153</v>
      </c>
      <c r="G81" s="493">
        <v>62.513564633124609</v>
      </c>
      <c r="H81" s="493">
        <v>134.74165871174085</v>
      </c>
      <c r="I81" s="493">
        <v>123.84603430022794</v>
      </c>
      <c r="J81" s="493">
        <v>85.063135445500151</v>
      </c>
      <c r="K81" s="493">
        <v>70.391252867050554</v>
      </c>
      <c r="L81" s="493">
        <v>104.88592210525765</v>
      </c>
      <c r="M81" s="492">
        <v>55.489644541722051</v>
      </c>
      <c r="N81" s="492">
        <v>25.23874040311453</v>
      </c>
      <c r="O81" s="493">
        <v>96.550004251736269</v>
      </c>
      <c r="P81" s="493">
        <v>82.967357843047296</v>
      </c>
      <c r="Q81" s="493">
        <v>78.680660131639584</v>
      </c>
      <c r="R81" s="493">
        <v>108.4495249909312</v>
      </c>
      <c r="S81" s="494">
        <v>85.050935589255346</v>
      </c>
      <c r="T81" s="495">
        <v>93.206561829087008</v>
      </c>
    </row>
    <row r="82" spans="1:20" s="404" customFormat="1" ht="14.25">
      <c r="A82" s="856"/>
      <c r="B82" s="490" t="s">
        <v>542</v>
      </c>
      <c r="C82" s="491">
        <v>134.21734797163515</v>
      </c>
      <c r="D82" s="492">
        <v>148.8072392913441</v>
      </c>
      <c r="E82" s="492">
        <v>108.28794321775845</v>
      </c>
      <c r="F82" s="493">
        <v>47.417076366589889</v>
      </c>
      <c r="G82" s="493">
        <v>135.03471026000506</v>
      </c>
      <c r="H82" s="493">
        <v>142.98132843241754</v>
      </c>
      <c r="I82" s="493">
        <v>121.8695264146409</v>
      </c>
      <c r="J82" s="493">
        <v>92.000710530400383</v>
      </c>
      <c r="K82" s="493">
        <v>83.714963162403507</v>
      </c>
      <c r="L82" s="493">
        <v>127.02987998720168</v>
      </c>
      <c r="M82" s="492">
        <v>86.574653077907158</v>
      </c>
      <c r="N82" s="492">
        <v>23.314800866757679</v>
      </c>
      <c r="O82" s="493">
        <v>94.923131449064186</v>
      </c>
      <c r="P82" s="493">
        <v>77.259936046422567</v>
      </c>
      <c r="Q82" s="493">
        <v>70.136056626893335</v>
      </c>
      <c r="R82" s="493">
        <v>95.848493954111362</v>
      </c>
      <c r="S82" s="494">
        <v>96.057158996191788</v>
      </c>
      <c r="T82" s="495">
        <v>100.5726788543686</v>
      </c>
    </row>
    <row r="83" spans="1:20" s="404" customFormat="1" ht="14.25">
      <c r="A83" s="856"/>
      <c r="B83" s="490" t="s">
        <v>543</v>
      </c>
      <c r="C83" s="491">
        <v>111.78421187115306</v>
      </c>
      <c r="D83" s="492">
        <v>305.74121390246091</v>
      </c>
      <c r="E83" s="492">
        <v>47.769001888915703</v>
      </c>
      <c r="F83" s="493">
        <v>151.55437469687419</v>
      </c>
      <c r="G83" s="493">
        <v>84.967145210548011</v>
      </c>
      <c r="H83" s="493">
        <v>102.6043733350041</v>
      </c>
      <c r="I83" s="493">
        <v>125.47663640309091</v>
      </c>
      <c r="J83" s="493">
        <v>80.796130926030145</v>
      </c>
      <c r="K83" s="493">
        <v>98.984408887407199</v>
      </c>
      <c r="L83" s="493">
        <v>99.029808211515572</v>
      </c>
      <c r="M83" s="492">
        <v>68.980249983750312</v>
      </c>
      <c r="N83" s="492">
        <v>19.712232504719413</v>
      </c>
      <c r="O83" s="493">
        <v>77.242271018422144</v>
      </c>
      <c r="P83" s="493">
        <v>85.020730806135518</v>
      </c>
      <c r="Q83" s="493">
        <v>82.784171078302933</v>
      </c>
      <c r="R83" s="493">
        <v>95.943440124750637</v>
      </c>
      <c r="S83" s="494">
        <v>72.297872884065114</v>
      </c>
      <c r="T83" s="495">
        <v>96.395719073951668</v>
      </c>
    </row>
    <row r="84" spans="1:20" s="404" customFormat="1" ht="14.25">
      <c r="A84" s="856"/>
      <c r="B84" s="490" t="s">
        <v>544</v>
      </c>
      <c r="C84" s="491">
        <v>136.78416942270374</v>
      </c>
      <c r="D84" s="492">
        <v>152.32619637546392</v>
      </c>
      <c r="E84" s="492">
        <v>101.11249532055197</v>
      </c>
      <c r="F84" s="493">
        <v>52.256760818843787</v>
      </c>
      <c r="G84" s="493">
        <v>150.35478109271807</v>
      </c>
      <c r="H84" s="493">
        <v>100.45400895392054</v>
      </c>
      <c r="I84" s="493">
        <v>120.33455311656847</v>
      </c>
      <c r="J84" s="493">
        <v>91.719993579380272</v>
      </c>
      <c r="K84" s="493">
        <v>101.60393471473131</v>
      </c>
      <c r="L84" s="493">
        <v>95.845497588476874</v>
      </c>
      <c r="M84" s="492">
        <v>72.499103388302856</v>
      </c>
      <c r="N84" s="492">
        <v>22.4874267991156</v>
      </c>
      <c r="O84" s="493">
        <v>91.952617355109808</v>
      </c>
      <c r="P84" s="493">
        <v>81.467640901025845</v>
      </c>
      <c r="Q84" s="493">
        <v>89.94303179936027</v>
      </c>
      <c r="R84" s="493">
        <v>94.16710746544274</v>
      </c>
      <c r="S84" s="494">
        <v>95.801064552562991</v>
      </c>
      <c r="T84" s="495">
        <v>101.31435794138883</v>
      </c>
    </row>
    <row r="85" spans="1:20" s="404" customFormat="1" ht="14.25">
      <c r="A85" s="856"/>
      <c r="B85" s="490" t="s">
        <v>545</v>
      </c>
      <c r="C85" s="491">
        <v>140.0431399467499</v>
      </c>
      <c r="D85" s="492">
        <v>160.83313491267435</v>
      </c>
      <c r="E85" s="492">
        <v>105.60847968743067</v>
      </c>
      <c r="F85" s="493">
        <v>35.016919342124481</v>
      </c>
      <c r="G85" s="493">
        <v>78.047206519024982</v>
      </c>
      <c r="H85" s="493">
        <v>108.49644679158703</v>
      </c>
      <c r="I85" s="493">
        <v>69.604871904900833</v>
      </c>
      <c r="J85" s="493">
        <v>84.332801019091391</v>
      </c>
      <c r="K85" s="493">
        <v>104.24927509569125</v>
      </c>
      <c r="L85" s="493">
        <v>89.23006668198326</v>
      </c>
      <c r="M85" s="492">
        <v>77.074244217836906</v>
      </c>
      <c r="N85" s="492">
        <v>22.120959008331411</v>
      </c>
      <c r="O85" s="493">
        <v>109.7792167049558</v>
      </c>
      <c r="P85" s="493">
        <v>79.417319576748881</v>
      </c>
      <c r="Q85" s="493">
        <v>82.416456223513364</v>
      </c>
      <c r="R85" s="493">
        <v>87.964620420235306</v>
      </c>
      <c r="S85" s="494">
        <v>97.017420278731322</v>
      </c>
      <c r="T85" s="495">
        <v>119.735672350383</v>
      </c>
    </row>
    <row r="86" spans="1:20" s="404" customFormat="1" ht="15" thickBot="1">
      <c r="A86" s="858"/>
      <c r="B86" s="496" t="s">
        <v>546</v>
      </c>
      <c r="C86" s="497">
        <v>138.94594350595608</v>
      </c>
      <c r="D86" s="498">
        <v>145.11329405076341</v>
      </c>
      <c r="E86" s="498">
        <v>147.29792930509535</v>
      </c>
      <c r="F86" s="499">
        <v>45.591680044735021</v>
      </c>
      <c r="G86" s="499">
        <v>29.095402108962727</v>
      </c>
      <c r="H86" s="499">
        <v>104.59488345940808</v>
      </c>
      <c r="I86" s="499">
        <v>59.807720643868088</v>
      </c>
      <c r="J86" s="499">
        <v>90.547912658240591</v>
      </c>
      <c r="K86" s="499">
        <v>83.124851003468223</v>
      </c>
      <c r="L86" s="499">
        <v>96.664380758350262</v>
      </c>
      <c r="M86" s="498">
        <v>73.223093125830246</v>
      </c>
      <c r="N86" s="498">
        <v>25.248719948119625</v>
      </c>
      <c r="O86" s="499">
        <v>131.93977008240901</v>
      </c>
      <c r="P86" s="499">
        <v>97.170989360046917</v>
      </c>
      <c r="Q86" s="499">
        <v>87.436198058425632</v>
      </c>
      <c r="R86" s="499">
        <v>105.0407844760562</v>
      </c>
      <c r="S86" s="500">
        <v>95.514325181386056</v>
      </c>
      <c r="T86" s="501">
        <v>107.9712262936233</v>
      </c>
    </row>
    <row r="87" spans="1:20" s="404" customFormat="1" ht="14.25">
      <c r="A87" s="856">
        <v>2007</v>
      </c>
      <c r="B87" s="502" t="s">
        <v>536</v>
      </c>
      <c r="C87" s="503">
        <v>100</v>
      </c>
      <c r="D87" s="504">
        <v>100</v>
      </c>
      <c r="E87" s="504">
        <v>100</v>
      </c>
      <c r="F87" s="505">
        <v>100</v>
      </c>
      <c r="G87" s="505">
        <v>100</v>
      </c>
      <c r="H87" s="505">
        <v>100</v>
      </c>
      <c r="I87" s="505">
        <v>100</v>
      </c>
      <c r="J87" s="505">
        <v>100</v>
      </c>
      <c r="K87" s="505">
        <v>100</v>
      </c>
      <c r="L87" s="505">
        <v>100</v>
      </c>
      <c r="M87" s="504">
        <v>100</v>
      </c>
      <c r="N87" s="504">
        <v>100</v>
      </c>
      <c r="O87" s="505">
        <v>100</v>
      </c>
      <c r="P87" s="505">
        <v>100</v>
      </c>
      <c r="Q87" s="505">
        <v>100</v>
      </c>
      <c r="R87" s="505">
        <v>100</v>
      </c>
      <c r="S87" s="506">
        <v>100</v>
      </c>
      <c r="T87" s="507">
        <v>100</v>
      </c>
    </row>
    <row r="88" spans="1:20" s="404" customFormat="1" ht="14.25">
      <c r="A88" s="856"/>
      <c r="B88" s="490" t="s">
        <v>537</v>
      </c>
      <c r="C88" s="491">
        <v>89.9897402501188</v>
      </c>
      <c r="D88" s="492">
        <v>141.78139667958274</v>
      </c>
      <c r="E88" s="492">
        <v>81.589063262111878</v>
      </c>
      <c r="F88" s="493">
        <v>121.65911352495684</v>
      </c>
      <c r="G88" s="493">
        <v>116.35908159149469</v>
      </c>
      <c r="H88" s="493">
        <v>129.97977551899805</v>
      </c>
      <c r="I88" s="493">
        <v>102.00160027855156</v>
      </c>
      <c r="J88" s="493">
        <v>91.917266767614166</v>
      </c>
      <c r="K88" s="493">
        <v>102.24610490692803</v>
      </c>
      <c r="L88" s="493">
        <v>100.65971944067012</v>
      </c>
      <c r="M88" s="492">
        <v>74.160970195389879</v>
      </c>
      <c r="N88" s="492">
        <v>95.296345909471185</v>
      </c>
      <c r="O88" s="493">
        <v>78.843198101618526</v>
      </c>
      <c r="P88" s="493">
        <v>96.943405550111819</v>
      </c>
      <c r="Q88" s="493">
        <v>94.537413537502928</v>
      </c>
      <c r="R88" s="493">
        <v>87.551153979856537</v>
      </c>
      <c r="S88" s="494">
        <v>82.075484626048194</v>
      </c>
      <c r="T88" s="495">
        <v>95.976694844459161</v>
      </c>
    </row>
    <row r="89" spans="1:20" s="404" customFormat="1" ht="14.25">
      <c r="A89" s="856"/>
      <c r="B89" s="490" t="s">
        <v>538</v>
      </c>
      <c r="C89" s="491">
        <v>99.162540524352295</v>
      </c>
      <c r="D89" s="492">
        <v>135.28515211647664</v>
      </c>
      <c r="E89" s="492">
        <v>112.95895811920084</v>
      </c>
      <c r="F89" s="493">
        <v>108.83490014697794</v>
      </c>
      <c r="G89" s="493">
        <v>118.97484950286652</v>
      </c>
      <c r="H89" s="493">
        <v>117.95755531556766</v>
      </c>
      <c r="I89" s="493">
        <v>96.445690953821298</v>
      </c>
      <c r="J89" s="493">
        <v>93.270016463723522</v>
      </c>
      <c r="K89" s="493">
        <v>94.840406349997323</v>
      </c>
      <c r="L89" s="493">
        <v>103.97427873698612</v>
      </c>
      <c r="M89" s="492">
        <v>92.598389254071108</v>
      </c>
      <c r="N89" s="492">
        <v>99.28178032856195</v>
      </c>
      <c r="O89" s="493">
        <v>105.19813968581275</v>
      </c>
      <c r="P89" s="493">
        <v>104.34019040008597</v>
      </c>
      <c r="Q89" s="493">
        <v>88.361911843690351</v>
      </c>
      <c r="R89" s="493">
        <v>88.349836666011655</v>
      </c>
      <c r="S89" s="494">
        <v>88.267075516595739</v>
      </c>
      <c r="T89" s="495">
        <v>113.07571170474316</v>
      </c>
    </row>
    <row r="90" spans="1:20" s="404" customFormat="1" ht="14.25">
      <c r="A90" s="856"/>
      <c r="B90" s="490" t="s">
        <v>539</v>
      </c>
      <c r="C90" s="491">
        <v>90.321156096739813</v>
      </c>
      <c r="D90" s="492">
        <v>93.613593873839733</v>
      </c>
      <c r="E90" s="492">
        <v>108.51666260843021</v>
      </c>
      <c r="F90" s="493">
        <v>120.61605012909816</v>
      </c>
      <c r="G90" s="493">
        <v>98.862425594970574</v>
      </c>
      <c r="H90" s="493">
        <v>94.296310674904944</v>
      </c>
      <c r="I90" s="493">
        <v>93.373986655649475</v>
      </c>
      <c r="J90" s="493">
        <v>90.295378800059851</v>
      </c>
      <c r="K90" s="493">
        <v>92.667470598061158</v>
      </c>
      <c r="L90" s="493">
        <v>104.59745929882649</v>
      </c>
      <c r="M90" s="492">
        <v>85.540220244102443</v>
      </c>
      <c r="N90" s="492">
        <v>108.47378581812153</v>
      </c>
      <c r="O90" s="493">
        <v>112.46385433223026</v>
      </c>
      <c r="P90" s="493">
        <v>94.059735114048394</v>
      </c>
      <c r="Q90" s="493">
        <v>93.51411574787943</v>
      </c>
      <c r="R90" s="493">
        <v>87.578293155730393</v>
      </c>
      <c r="S90" s="494">
        <v>99.57421407779124</v>
      </c>
      <c r="T90" s="495">
        <v>123.8864978142681</v>
      </c>
    </row>
    <row r="91" spans="1:20" s="404" customFormat="1" ht="14.25">
      <c r="A91" s="856"/>
      <c r="B91" s="490" t="s">
        <v>40</v>
      </c>
      <c r="C91" s="491">
        <v>80.077839451005389</v>
      </c>
      <c r="D91" s="492">
        <v>108.70897989789981</v>
      </c>
      <c r="E91" s="492">
        <v>93.84924493065661</v>
      </c>
      <c r="F91" s="493">
        <v>108.31108246400298</v>
      </c>
      <c r="G91" s="493">
        <v>165.00476774784204</v>
      </c>
      <c r="H91" s="493">
        <v>100.91291493288021</v>
      </c>
      <c r="I91" s="493">
        <v>102.3344137622101</v>
      </c>
      <c r="J91" s="493">
        <v>95.540042280465514</v>
      </c>
      <c r="K91" s="493">
        <v>87.37849663631556</v>
      </c>
      <c r="L91" s="493">
        <v>108.94252057037259</v>
      </c>
      <c r="M91" s="492">
        <v>95.899542902075424</v>
      </c>
      <c r="N91" s="492">
        <v>127.21996256112867</v>
      </c>
      <c r="O91" s="493">
        <v>108.65899488085714</v>
      </c>
      <c r="P91" s="493">
        <v>112.34037911934635</v>
      </c>
      <c r="Q91" s="493">
        <v>99.806896520603701</v>
      </c>
      <c r="R91" s="493">
        <v>95.219736748433633</v>
      </c>
      <c r="S91" s="494">
        <v>95.356300580023685</v>
      </c>
      <c r="T91" s="495">
        <v>112.85967548409397</v>
      </c>
    </row>
    <row r="92" spans="1:20" s="404" customFormat="1" ht="14.25">
      <c r="A92" s="856"/>
      <c r="B92" s="490" t="s">
        <v>540</v>
      </c>
      <c r="C92" s="491">
        <v>96.128355384041726</v>
      </c>
      <c r="D92" s="492">
        <v>165.23609525014123</v>
      </c>
      <c r="E92" s="492">
        <v>88.189241370533964</v>
      </c>
      <c r="F92" s="493">
        <v>107.67679491983695</v>
      </c>
      <c r="G92" s="493">
        <v>99.445498189474122</v>
      </c>
      <c r="H92" s="493">
        <v>97.270633549210672</v>
      </c>
      <c r="I92" s="493">
        <v>93.674006342736391</v>
      </c>
      <c r="J92" s="493">
        <v>91.514146713686927</v>
      </c>
      <c r="K92" s="493">
        <v>86.666140621986116</v>
      </c>
      <c r="L92" s="493">
        <v>98.836052328786209</v>
      </c>
      <c r="M92" s="492">
        <v>71.501515794049368</v>
      </c>
      <c r="N92" s="492">
        <v>96.033321492801988</v>
      </c>
      <c r="O92" s="493">
        <v>102.48459839865805</v>
      </c>
      <c r="P92" s="493">
        <v>107.07233372606477</v>
      </c>
      <c r="Q92" s="493">
        <v>93.592423834610756</v>
      </c>
      <c r="R92" s="493">
        <v>73.037207932147936</v>
      </c>
      <c r="S92" s="494">
        <v>83.105814901035288</v>
      </c>
      <c r="T92" s="495">
        <v>106.42812594484299</v>
      </c>
    </row>
    <row r="93" spans="1:20" s="404" customFormat="1" ht="14.25">
      <c r="A93" s="856"/>
      <c r="B93" s="490" t="s">
        <v>541</v>
      </c>
      <c r="C93" s="491">
        <v>76.554059954930409</v>
      </c>
      <c r="D93" s="492">
        <v>158.42892813381278</v>
      </c>
      <c r="E93" s="492">
        <v>80.353130603568474</v>
      </c>
      <c r="F93" s="493">
        <v>121.74710833429802</v>
      </c>
      <c r="G93" s="493">
        <v>116.41303341441403</v>
      </c>
      <c r="H93" s="493">
        <v>107.64385834567153</v>
      </c>
      <c r="I93" s="493">
        <v>133.42406823816853</v>
      </c>
      <c r="J93" s="493">
        <v>82.702900597212931</v>
      </c>
      <c r="K93" s="493">
        <v>84.702052787505139</v>
      </c>
      <c r="L93" s="493">
        <v>96.337604119013974</v>
      </c>
      <c r="M93" s="492">
        <v>86.687619651014614</v>
      </c>
      <c r="N93" s="492">
        <v>110.38162758781138</v>
      </c>
      <c r="O93" s="493">
        <v>101.55333748741408</v>
      </c>
      <c r="P93" s="493">
        <v>91.569042116386896</v>
      </c>
      <c r="Q93" s="493">
        <v>92.853934046078564</v>
      </c>
      <c r="R93" s="493">
        <v>94.525252017586112</v>
      </c>
      <c r="S93" s="494">
        <v>104.41334742760233</v>
      </c>
      <c r="T93" s="495">
        <v>121.53157567747132</v>
      </c>
    </row>
    <row r="94" spans="1:20" s="404" customFormat="1" ht="14.25">
      <c r="A94" s="856"/>
      <c r="B94" s="490" t="s">
        <v>542</v>
      </c>
      <c r="C94" s="491">
        <v>57.650698431711945</v>
      </c>
      <c r="D94" s="492">
        <v>196.9729682062472</v>
      </c>
      <c r="E94" s="492">
        <v>100.88433992088423</v>
      </c>
      <c r="F94" s="493">
        <v>126.41619927787345</v>
      </c>
      <c r="G94" s="493">
        <v>101.56791672915773</v>
      </c>
      <c r="H94" s="493">
        <v>108.22229990696781</v>
      </c>
      <c r="I94" s="493">
        <v>131.11160263634417</v>
      </c>
      <c r="J94" s="493">
        <v>95.586883891017791</v>
      </c>
      <c r="K94" s="493">
        <v>104.43938100432936</v>
      </c>
      <c r="L94" s="493">
        <v>101.7137210885985</v>
      </c>
      <c r="M94" s="492">
        <v>80.923952803284109</v>
      </c>
      <c r="N94" s="492">
        <v>90.399125075470749</v>
      </c>
      <c r="O94" s="493">
        <v>106.36974280058655</v>
      </c>
      <c r="P94" s="493">
        <v>102.99169976020097</v>
      </c>
      <c r="Q94" s="493">
        <v>104.42793916966598</v>
      </c>
      <c r="R94" s="493">
        <v>96.09728748742117</v>
      </c>
      <c r="S94" s="494">
        <v>107.66733319075388</v>
      </c>
      <c r="T94" s="495">
        <v>111.51170361099089</v>
      </c>
    </row>
    <row r="95" spans="1:20" s="404" customFormat="1" ht="14.25">
      <c r="A95" s="856"/>
      <c r="B95" s="490" t="s">
        <v>543</v>
      </c>
      <c r="C95" s="491">
        <v>78.267014617283976</v>
      </c>
      <c r="D95" s="492">
        <v>193.74036103965531</v>
      </c>
      <c r="E95" s="492">
        <v>107.1080560875953</v>
      </c>
      <c r="F95" s="493">
        <v>109.77279393904588</v>
      </c>
      <c r="G95" s="493">
        <v>110.47375266811936</v>
      </c>
      <c r="H95" s="493">
        <v>79.462809005938411</v>
      </c>
      <c r="I95" s="493">
        <v>156.52748434653665</v>
      </c>
      <c r="J95" s="493">
        <v>89.741598285747628</v>
      </c>
      <c r="K95" s="493">
        <v>94.865426496010159</v>
      </c>
      <c r="L95" s="493">
        <v>125.77031578515584</v>
      </c>
      <c r="M95" s="492">
        <v>81.147567146571618</v>
      </c>
      <c r="N95" s="492">
        <v>136.61800186922494</v>
      </c>
      <c r="O95" s="493">
        <v>111.51710996492601</v>
      </c>
      <c r="P95" s="493">
        <v>99.471570738775199</v>
      </c>
      <c r="Q95" s="493">
        <v>95.898766823746669</v>
      </c>
      <c r="R95" s="493">
        <v>97.767201408110836</v>
      </c>
      <c r="S95" s="494">
        <v>100.17493254662699</v>
      </c>
      <c r="T95" s="495">
        <v>107.10376597150744</v>
      </c>
    </row>
    <row r="96" spans="1:20" s="404" customFormat="1" ht="14.25">
      <c r="A96" s="856"/>
      <c r="B96" s="490" t="s">
        <v>544</v>
      </c>
      <c r="C96" s="491">
        <v>98.461901911403515</v>
      </c>
      <c r="D96" s="492">
        <v>138.57746905771194</v>
      </c>
      <c r="E96" s="492">
        <v>148.31372323651615</v>
      </c>
      <c r="F96" s="493">
        <v>105.25069385481689</v>
      </c>
      <c r="G96" s="493">
        <v>121.14109677435221</v>
      </c>
      <c r="H96" s="493">
        <v>112.02713847576145</v>
      </c>
      <c r="I96" s="493">
        <v>118.9790869840196</v>
      </c>
      <c r="J96" s="493">
        <v>77.421508373934856</v>
      </c>
      <c r="K96" s="493">
        <v>85.353222383309244</v>
      </c>
      <c r="L96" s="493">
        <v>102.95935116816941</v>
      </c>
      <c r="M96" s="492">
        <v>72.630932607484439</v>
      </c>
      <c r="N96" s="492">
        <v>120.81315744918339</v>
      </c>
      <c r="O96" s="493">
        <v>123.88031286874531</v>
      </c>
      <c r="P96" s="493">
        <v>124.88700155469574</v>
      </c>
      <c r="Q96" s="493">
        <v>94.865388815575855</v>
      </c>
      <c r="R96" s="493">
        <v>92.996254311359166</v>
      </c>
      <c r="S96" s="494">
        <v>114.43758154765338</v>
      </c>
      <c r="T96" s="495">
        <v>110.4037250247371</v>
      </c>
    </row>
    <row r="97" spans="1:20" s="404" customFormat="1" ht="14.25">
      <c r="A97" s="856"/>
      <c r="B97" s="490" t="s">
        <v>545</v>
      </c>
      <c r="C97" s="491">
        <v>76.220516329947756</v>
      </c>
      <c r="D97" s="492">
        <v>103.08440360367439</v>
      </c>
      <c r="E97" s="492">
        <v>127.6420431943982</v>
      </c>
      <c r="F97" s="493">
        <v>110.96954344449816</v>
      </c>
      <c r="G97" s="493">
        <v>154.83944087539271</v>
      </c>
      <c r="H97" s="493">
        <v>96.575169850983116</v>
      </c>
      <c r="I97" s="493">
        <v>126.11738620859367</v>
      </c>
      <c r="J97" s="493">
        <v>88.579436594720633</v>
      </c>
      <c r="K97" s="493">
        <v>85.123135503090396</v>
      </c>
      <c r="L97" s="493">
        <v>101.63628580640984</v>
      </c>
      <c r="M97" s="492">
        <v>72.048873233544256</v>
      </c>
      <c r="N97" s="492">
        <v>140.18635774136317</v>
      </c>
      <c r="O97" s="493">
        <v>133.11354385260984</v>
      </c>
      <c r="P97" s="493">
        <v>110.66180154135401</v>
      </c>
      <c r="Q97" s="493">
        <v>100.36075384237506</v>
      </c>
      <c r="R97" s="493">
        <v>83.108294902938212</v>
      </c>
      <c r="S97" s="494">
        <v>119.2384211840851</v>
      </c>
      <c r="T97" s="495">
        <v>106.67614825363918</v>
      </c>
    </row>
    <row r="98" spans="1:20" s="404" customFormat="1" ht="15" thickBot="1">
      <c r="A98" s="856"/>
      <c r="B98" s="508" t="s">
        <v>546</v>
      </c>
      <c r="C98" s="509">
        <v>54.714103497214325</v>
      </c>
      <c r="D98" s="510">
        <v>105.0040603712137</v>
      </c>
      <c r="E98" s="510">
        <v>140.06000407194878</v>
      </c>
      <c r="F98" s="511">
        <v>70.232414669520466</v>
      </c>
      <c r="G98" s="511">
        <v>114.3384678017749</v>
      </c>
      <c r="H98" s="511">
        <v>74.894698548188842</v>
      </c>
      <c r="I98" s="511">
        <v>115.09319141504166</v>
      </c>
      <c r="J98" s="511">
        <v>91.197944782126811</v>
      </c>
      <c r="K98" s="511">
        <v>82.099322028921335</v>
      </c>
      <c r="L98" s="511">
        <v>120.58962031825895</v>
      </c>
      <c r="M98" s="510">
        <v>80.092226295799023</v>
      </c>
      <c r="N98" s="510">
        <v>128.31336432058626</v>
      </c>
      <c r="O98" s="511">
        <v>135.63811888414068</v>
      </c>
      <c r="P98" s="511">
        <v>105.35374124141799</v>
      </c>
      <c r="Q98" s="511">
        <v>91.589484969252922</v>
      </c>
      <c r="R98" s="511">
        <v>111.77960704658987</v>
      </c>
      <c r="S98" s="512">
        <v>109.20192346253823</v>
      </c>
      <c r="T98" s="513">
        <v>69.120890319036462</v>
      </c>
    </row>
    <row r="99" spans="1:20" s="404" customFormat="1" ht="14.25">
      <c r="A99" s="857">
        <v>2008</v>
      </c>
      <c r="B99" s="484" t="s">
        <v>536</v>
      </c>
      <c r="C99" s="485">
        <v>86.428382687084351</v>
      </c>
      <c r="D99" s="486">
        <v>107.5405379536442</v>
      </c>
      <c r="E99" s="486">
        <v>104.88770316140845</v>
      </c>
      <c r="F99" s="487">
        <v>118.63393575143375</v>
      </c>
      <c r="G99" s="487">
        <v>104.521516838178</v>
      </c>
      <c r="H99" s="487">
        <v>105.37219017782814</v>
      </c>
      <c r="I99" s="487">
        <v>94.506252056936333</v>
      </c>
      <c r="J99" s="487">
        <v>108.07813495605423</v>
      </c>
      <c r="K99" s="487">
        <v>93.075072558404798</v>
      </c>
      <c r="L99" s="487">
        <v>117.17412485159271</v>
      </c>
      <c r="M99" s="486">
        <v>86.006238040527037</v>
      </c>
      <c r="N99" s="486">
        <v>99.601747990971518</v>
      </c>
      <c r="O99" s="487">
        <v>109.94181104636527</v>
      </c>
      <c r="P99" s="487">
        <v>92.472670454420253</v>
      </c>
      <c r="Q99" s="487">
        <v>87.571637952625309</v>
      </c>
      <c r="R99" s="487">
        <v>80.823423577855124</v>
      </c>
      <c r="S99" s="488">
        <v>85.779025623016665</v>
      </c>
      <c r="T99" s="489">
        <v>116.85676856582275</v>
      </c>
    </row>
    <row r="100" spans="1:20" s="404" customFormat="1" ht="14.25">
      <c r="A100" s="856"/>
      <c r="B100" s="490" t="s">
        <v>537</v>
      </c>
      <c r="C100" s="491">
        <v>74.149135767662386</v>
      </c>
      <c r="D100" s="492">
        <v>158.47814779754779</v>
      </c>
      <c r="E100" s="492">
        <v>81.743416147293132</v>
      </c>
      <c r="F100" s="493">
        <v>121.74710833429802</v>
      </c>
      <c r="G100" s="493">
        <v>118.63476107843721</v>
      </c>
      <c r="H100" s="493">
        <v>109.82553425763892</v>
      </c>
      <c r="I100" s="493">
        <v>135.48143628751592</v>
      </c>
      <c r="J100" s="493">
        <v>86.700716442652407</v>
      </c>
      <c r="K100" s="493">
        <v>84.702052787505139</v>
      </c>
      <c r="L100" s="493">
        <v>96.337604119013974</v>
      </c>
      <c r="M100" s="492">
        <v>86.687619651014614</v>
      </c>
      <c r="N100" s="492">
        <v>110.38162758781138</v>
      </c>
      <c r="O100" s="493">
        <v>101.55333748741408</v>
      </c>
      <c r="P100" s="493">
        <v>91.543574781440455</v>
      </c>
      <c r="Q100" s="493">
        <v>92.491273856879545</v>
      </c>
      <c r="R100" s="493">
        <v>94.525252017586112</v>
      </c>
      <c r="S100" s="494">
        <v>104.41334742760233</v>
      </c>
      <c r="T100" s="495">
        <v>121.55243979572494</v>
      </c>
    </row>
    <row r="101" spans="1:20" s="404" customFormat="1" ht="14.25">
      <c r="A101" s="856"/>
      <c r="B101" s="490" t="s">
        <v>538</v>
      </c>
      <c r="C101" s="491">
        <v>79.846228120826794</v>
      </c>
      <c r="D101" s="492">
        <v>145.78962341212252</v>
      </c>
      <c r="E101" s="492">
        <v>74.926346136948766</v>
      </c>
      <c r="F101" s="493">
        <v>118.15012393571762</v>
      </c>
      <c r="G101" s="493">
        <v>96.143567852186152</v>
      </c>
      <c r="H101" s="493">
        <v>122.69560106572457</v>
      </c>
      <c r="I101" s="493">
        <v>112.74413607801459</v>
      </c>
      <c r="J101" s="493">
        <v>91.499743349670155</v>
      </c>
      <c r="K101" s="493">
        <v>103.76021630485199</v>
      </c>
      <c r="L101" s="493">
        <v>105.938634773648</v>
      </c>
      <c r="M101" s="492">
        <v>76.941411710467818</v>
      </c>
      <c r="N101" s="492">
        <v>88.784220262574948</v>
      </c>
      <c r="O101" s="493">
        <v>95.307289549325532</v>
      </c>
      <c r="P101" s="493">
        <v>91.283496276391261</v>
      </c>
      <c r="Q101" s="493">
        <v>101.48150330044174</v>
      </c>
      <c r="R101" s="493">
        <v>100.91471264375996</v>
      </c>
      <c r="S101" s="494">
        <v>108.21492256151508</v>
      </c>
      <c r="T101" s="495">
        <v>95.925811178636195</v>
      </c>
    </row>
    <row r="102" spans="1:20" s="404" customFormat="1" ht="14.25">
      <c r="A102" s="856"/>
      <c r="B102" s="490" t="s">
        <v>539</v>
      </c>
      <c r="C102" s="491">
        <v>54.408430880897875</v>
      </c>
      <c r="D102" s="492">
        <v>403.26401354271911</v>
      </c>
      <c r="E102" s="492">
        <v>110.41773624716036</v>
      </c>
      <c r="F102" s="493">
        <v>109.86189483705404</v>
      </c>
      <c r="G102" s="493">
        <v>110.12269060983724</v>
      </c>
      <c r="H102" s="493">
        <v>90.558793777130603</v>
      </c>
      <c r="I102" s="493">
        <v>193.6715051051678</v>
      </c>
      <c r="J102" s="493">
        <v>93.824950713487695</v>
      </c>
      <c r="K102" s="493">
        <v>102.08682421296345</v>
      </c>
      <c r="L102" s="493">
        <v>99.739373706981269</v>
      </c>
      <c r="M102" s="492">
        <v>77.927209040537505</v>
      </c>
      <c r="N102" s="492">
        <v>101.504467725903</v>
      </c>
      <c r="O102" s="493">
        <v>99.56884818296966</v>
      </c>
      <c r="P102" s="493">
        <v>101.36648907512154</v>
      </c>
      <c r="Q102" s="493">
        <v>93.814160814940251</v>
      </c>
      <c r="R102" s="493">
        <v>75.518788816514004</v>
      </c>
      <c r="S102" s="494">
        <v>87.824273145882231</v>
      </c>
      <c r="T102" s="495">
        <v>111.89980513993196</v>
      </c>
    </row>
    <row r="103" spans="1:20" s="404" customFormat="1" ht="14.25">
      <c r="A103" s="856"/>
      <c r="B103" s="490" t="s">
        <v>40</v>
      </c>
      <c r="C103" s="491">
        <v>95.796788844822515</v>
      </c>
      <c r="D103" s="492">
        <v>128.23874792992777</v>
      </c>
      <c r="E103" s="492">
        <v>118.81156370507375</v>
      </c>
      <c r="F103" s="493">
        <v>106.51934288038531</v>
      </c>
      <c r="G103" s="493">
        <v>119.93105252244942</v>
      </c>
      <c r="H103" s="493">
        <v>110.90285773688045</v>
      </c>
      <c r="I103" s="493">
        <v>117.79005713093429</v>
      </c>
      <c r="J103" s="493">
        <v>76.626493361823449</v>
      </c>
      <c r="K103" s="493">
        <v>88.076733098857289</v>
      </c>
      <c r="L103" s="493">
        <v>103.14239091441797</v>
      </c>
      <c r="M103" s="492">
        <v>87.433292190925954</v>
      </c>
      <c r="N103" s="492">
        <v>99.586374715934838</v>
      </c>
      <c r="O103" s="493">
        <v>99.104250294996234</v>
      </c>
      <c r="P103" s="493">
        <v>96.988724020340783</v>
      </c>
      <c r="Q103" s="493">
        <v>38.280078359398878</v>
      </c>
      <c r="R103" s="493">
        <v>173.45942312227615</v>
      </c>
      <c r="S103" s="494">
        <v>41.034010697089585</v>
      </c>
      <c r="T103" s="495">
        <v>52.620485195909914</v>
      </c>
    </row>
    <row r="104" spans="1:20" s="404" customFormat="1" ht="14.25">
      <c r="A104" s="856"/>
      <c r="B104" s="490" t="s">
        <v>540</v>
      </c>
      <c r="C104" s="491">
        <v>72.289859323236655</v>
      </c>
      <c r="D104" s="492">
        <v>182.13108818257803</v>
      </c>
      <c r="E104" s="492">
        <v>124.96713314331087</v>
      </c>
      <c r="F104" s="493">
        <v>116.89119302617938</v>
      </c>
      <c r="G104" s="493">
        <v>97.735519701847068</v>
      </c>
      <c r="H104" s="493">
        <v>91.734329881410446</v>
      </c>
      <c r="I104" s="493">
        <v>117.50375741479213</v>
      </c>
      <c r="J104" s="493">
        <v>96.079441873450349</v>
      </c>
      <c r="K104" s="493">
        <v>94.030993313409994</v>
      </c>
      <c r="L104" s="493">
        <v>125.24180577698787</v>
      </c>
      <c r="M104" s="492">
        <v>83.510216904390475</v>
      </c>
      <c r="N104" s="492">
        <v>137.60564244895983</v>
      </c>
      <c r="O104" s="493">
        <v>119.46087268823962</v>
      </c>
      <c r="P104" s="493">
        <v>102.43637544630401</v>
      </c>
      <c r="Q104" s="493">
        <v>97.840789599170947</v>
      </c>
      <c r="R104" s="493">
        <v>88.69949592644663</v>
      </c>
      <c r="S104" s="494">
        <v>103.49000114113258</v>
      </c>
      <c r="T104" s="495">
        <v>107.16490034896535</v>
      </c>
    </row>
    <row r="105" spans="1:20" s="404" customFormat="1" ht="14.25">
      <c r="A105" s="856"/>
      <c r="B105" s="490" t="s">
        <v>541</v>
      </c>
      <c r="C105" s="491">
        <v>72.098279968050122</v>
      </c>
      <c r="D105" s="492">
        <v>93.773116489340069</v>
      </c>
      <c r="E105" s="492">
        <v>116.65260468741113</v>
      </c>
      <c r="F105" s="493">
        <v>133.02410444408414</v>
      </c>
      <c r="G105" s="493">
        <v>123.07542020426669</v>
      </c>
      <c r="H105" s="493">
        <v>40.307833741712493</v>
      </c>
      <c r="I105" s="493">
        <v>122.7662849247405</v>
      </c>
      <c r="J105" s="493">
        <v>84.517632252237433</v>
      </c>
      <c r="K105" s="493">
        <v>87.825550176943523</v>
      </c>
      <c r="L105" s="493">
        <v>109.87543177320327</v>
      </c>
      <c r="M105" s="492">
        <v>85.117591623428822</v>
      </c>
      <c r="N105" s="492">
        <v>106.79364549320407</v>
      </c>
      <c r="O105" s="493">
        <v>110.2059715933643</v>
      </c>
      <c r="P105" s="493">
        <v>90.741824424193112</v>
      </c>
      <c r="Q105" s="493">
        <v>88.605509757496776</v>
      </c>
      <c r="R105" s="493">
        <v>86.539400418866009</v>
      </c>
      <c r="S105" s="494">
        <v>90.945782018229821</v>
      </c>
      <c r="T105" s="495">
        <v>123.99065148809478</v>
      </c>
    </row>
    <row r="106" spans="1:20" s="404" customFormat="1" ht="14.25">
      <c r="A106" s="856"/>
      <c r="B106" s="490" t="s">
        <v>542</v>
      </c>
      <c r="C106" s="491">
        <v>96.43316528376684</v>
      </c>
      <c r="D106" s="492">
        <v>136.32234133340765</v>
      </c>
      <c r="E106" s="492">
        <v>146.76011015969564</v>
      </c>
      <c r="F106" s="493">
        <v>132.09723812928286</v>
      </c>
      <c r="G106" s="493">
        <v>123.65155520263689</v>
      </c>
      <c r="H106" s="493">
        <v>123.11959247758001</v>
      </c>
      <c r="I106" s="493">
        <v>104.28937690725675</v>
      </c>
      <c r="J106" s="493">
        <v>87.698546518166353</v>
      </c>
      <c r="K106" s="493">
        <v>89.046098991615892</v>
      </c>
      <c r="L106" s="493">
        <v>101.31335131686431</v>
      </c>
      <c r="M106" s="492">
        <v>73.332902013849036</v>
      </c>
      <c r="N106" s="492">
        <v>120.34178515718612</v>
      </c>
      <c r="O106" s="493">
        <v>105.59356888609625</v>
      </c>
      <c r="P106" s="493">
        <v>132.46846540857234</v>
      </c>
      <c r="Q106" s="493">
        <v>95.795454001551761</v>
      </c>
      <c r="R106" s="493">
        <v>95.915560336648369</v>
      </c>
      <c r="S106" s="494">
        <v>101.44417009656455</v>
      </c>
      <c r="T106" s="495">
        <v>110.43245074157173</v>
      </c>
    </row>
    <row r="107" spans="1:20" s="404" customFormat="1" ht="14.25">
      <c r="A107" s="856"/>
      <c r="B107" s="490" t="s">
        <v>543</v>
      </c>
      <c r="C107" s="491">
        <v>73.116421345787472</v>
      </c>
      <c r="D107" s="492">
        <v>122.17730782987219</v>
      </c>
      <c r="E107" s="492">
        <v>98.008908983017662</v>
      </c>
      <c r="F107" s="493">
        <v>104.31428979317919</v>
      </c>
      <c r="G107" s="493">
        <v>109.17589736791457</v>
      </c>
      <c r="H107" s="493">
        <v>94.550702905232313</v>
      </c>
      <c r="I107" s="493">
        <v>97.384566992864634</v>
      </c>
      <c r="J107" s="493">
        <v>87.323781463128029</v>
      </c>
      <c r="K107" s="493">
        <v>89.849926548740626</v>
      </c>
      <c r="L107" s="493">
        <v>112.29244570353573</v>
      </c>
      <c r="M107" s="492">
        <v>96.562213563242167</v>
      </c>
      <c r="N107" s="492">
        <v>123.12840309027439</v>
      </c>
      <c r="O107" s="493">
        <v>115.71795365439404</v>
      </c>
      <c r="P107" s="493">
        <v>113.21650520593261</v>
      </c>
      <c r="Q107" s="493">
        <v>95.122954219587839</v>
      </c>
      <c r="R107" s="493">
        <v>92.046271279167073</v>
      </c>
      <c r="S107" s="494">
        <v>100.48408220943091</v>
      </c>
      <c r="T107" s="495">
        <v>112.72258094724457</v>
      </c>
    </row>
    <row r="108" spans="1:20" s="404" customFormat="1" ht="14.25">
      <c r="A108" s="856"/>
      <c r="B108" s="490" t="s">
        <v>544</v>
      </c>
      <c r="C108" s="491">
        <v>86.906808889043489</v>
      </c>
      <c r="D108" s="492">
        <v>102.27052754635262</v>
      </c>
      <c r="E108" s="492">
        <v>120.93786955139878</v>
      </c>
      <c r="F108" s="493">
        <v>106.14439523847223</v>
      </c>
      <c r="G108" s="493">
        <v>106.68791594586406</v>
      </c>
      <c r="H108" s="493">
        <v>89.801737113684965</v>
      </c>
      <c r="I108" s="493">
        <v>95.61900822973287</v>
      </c>
      <c r="J108" s="493">
        <v>81.554909723606812</v>
      </c>
      <c r="K108" s="493">
        <v>86.831946716068018</v>
      </c>
      <c r="L108" s="493">
        <v>98.527626213021264</v>
      </c>
      <c r="M108" s="492">
        <v>72.660292314836411</v>
      </c>
      <c r="N108" s="492">
        <v>135.85423520451513</v>
      </c>
      <c r="O108" s="493">
        <v>134.95662519867628</v>
      </c>
      <c r="P108" s="493">
        <v>118.15864036403356</v>
      </c>
      <c r="Q108" s="493">
        <v>93.711059525252367</v>
      </c>
      <c r="R108" s="493">
        <v>80.623162929343039</v>
      </c>
      <c r="S108" s="494">
        <v>116.37006657285882</v>
      </c>
      <c r="T108" s="495">
        <v>106.55410469904878</v>
      </c>
    </row>
    <row r="109" spans="1:20" s="404" customFormat="1" ht="14.25">
      <c r="A109" s="856"/>
      <c r="B109" s="490" t="s">
        <v>545</v>
      </c>
      <c r="C109" s="491">
        <v>89.331262693442596</v>
      </c>
      <c r="D109" s="492">
        <v>146.1271055689281</v>
      </c>
      <c r="E109" s="492">
        <v>92.756551434694302</v>
      </c>
      <c r="F109" s="493">
        <v>111.12473650852807</v>
      </c>
      <c r="G109" s="493">
        <v>115.95036258301545</v>
      </c>
      <c r="H109" s="493">
        <v>89.332511994360942</v>
      </c>
      <c r="I109" s="493">
        <v>100.58756311367594</v>
      </c>
      <c r="J109" s="493">
        <v>99.818472247565907</v>
      </c>
      <c r="K109" s="493">
        <v>87.649413167352961</v>
      </c>
      <c r="L109" s="493">
        <v>89.338655485332254</v>
      </c>
      <c r="M109" s="492">
        <v>72.518621534196782</v>
      </c>
      <c r="N109" s="492">
        <v>107.50633444167572</v>
      </c>
      <c r="O109" s="493">
        <v>101.25042704807139</v>
      </c>
      <c r="P109" s="493">
        <v>110.33240098556915</v>
      </c>
      <c r="Q109" s="493">
        <v>95.257205356962388</v>
      </c>
      <c r="R109" s="493">
        <v>83.363237297273017</v>
      </c>
      <c r="S109" s="494">
        <v>87.80748048445794</v>
      </c>
      <c r="T109" s="495">
        <v>106.49292182548824</v>
      </c>
    </row>
    <row r="110" spans="1:20" s="404" customFormat="1" ht="15" thickBot="1">
      <c r="A110" s="858"/>
      <c r="B110" s="496" t="s">
        <v>546</v>
      </c>
      <c r="C110" s="497">
        <v>96.584200050595044</v>
      </c>
      <c r="D110" s="498">
        <v>146.98499855194541</v>
      </c>
      <c r="E110" s="498">
        <v>82.122031650026088</v>
      </c>
      <c r="F110" s="499">
        <v>113.24676469379462</v>
      </c>
      <c r="G110" s="499">
        <v>109.28907270264475</v>
      </c>
      <c r="H110" s="499">
        <v>90.46626016763247</v>
      </c>
      <c r="I110" s="499">
        <v>94.943685606359594</v>
      </c>
      <c r="J110" s="499">
        <v>83.369565953607164</v>
      </c>
      <c r="K110" s="499">
        <v>82.457447222037075</v>
      </c>
      <c r="L110" s="499">
        <v>92.469845485603969</v>
      </c>
      <c r="M110" s="498">
        <v>87.040169127925978</v>
      </c>
      <c r="N110" s="498">
        <v>116.38883093503595</v>
      </c>
      <c r="O110" s="499">
        <v>100.42725284442852</v>
      </c>
      <c r="P110" s="499">
        <v>84.870231755308424</v>
      </c>
      <c r="Q110" s="499">
        <v>48.166664305977527</v>
      </c>
      <c r="R110" s="499">
        <v>179.98577190875878</v>
      </c>
      <c r="S110" s="500">
        <v>57.117738731085097</v>
      </c>
      <c r="T110" s="501">
        <v>61.957756132397975</v>
      </c>
    </row>
    <row r="111" spans="1:20" s="404" customFormat="1" ht="14.25">
      <c r="A111" s="856">
        <v>2009</v>
      </c>
      <c r="B111" s="502" t="s">
        <v>536</v>
      </c>
      <c r="C111" s="503">
        <v>61.132878175676986</v>
      </c>
      <c r="D111" s="504">
        <v>114.6969208252691</v>
      </c>
      <c r="E111" s="504">
        <v>134.11004556949914</v>
      </c>
      <c r="F111" s="505">
        <v>64.739076496267245</v>
      </c>
      <c r="G111" s="505">
        <v>107.04046940823839</v>
      </c>
      <c r="H111" s="505">
        <v>94.697318900983419</v>
      </c>
      <c r="I111" s="505">
        <v>169.81460158553264</v>
      </c>
      <c r="J111" s="505">
        <v>97.439697803443508</v>
      </c>
      <c r="K111" s="505">
        <v>85.67438882271307</v>
      </c>
      <c r="L111" s="505">
        <v>118.91867601534408</v>
      </c>
      <c r="M111" s="504">
        <v>77.554561711215001</v>
      </c>
      <c r="N111" s="504">
        <v>133.52283203645126</v>
      </c>
      <c r="O111" s="505">
        <v>127.44812567420117</v>
      </c>
      <c r="P111" s="505">
        <v>100.51405011047976</v>
      </c>
      <c r="Q111" s="505">
        <v>100.12365693214595</v>
      </c>
      <c r="R111" s="505">
        <v>83.108294902938212</v>
      </c>
      <c r="S111" s="506">
        <v>119.2384211840851</v>
      </c>
      <c r="T111" s="507">
        <v>66.184634384931087</v>
      </c>
    </row>
    <row r="112" spans="1:20" s="404" customFormat="1" ht="14.25">
      <c r="A112" s="856"/>
      <c r="B112" s="490" t="s">
        <v>537</v>
      </c>
      <c r="C112" s="491">
        <v>86.428489427998855</v>
      </c>
      <c r="D112" s="492">
        <v>157.01405304594405</v>
      </c>
      <c r="E112" s="492">
        <v>89.349145809283954</v>
      </c>
      <c r="F112" s="493">
        <v>106.77302195220028</v>
      </c>
      <c r="G112" s="493">
        <v>99.547461382709571</v>
      </c>
      <c r="H112" s="493">
        <v>100.60889606106815</v>
      </c>
      <c r="I112" s="493">
        <v>117.72768816289265</v>
      </c>
      <c r="J112" s="493">
        <v>89.978614539598411</v>
      </c>
      <c r="K112" s="493">
        <v>78.742796624192309</v>
      </c>
      <c r="L112" s="493">
        <v>94.550652782508891</v>
      </c>
      <c r="M112" s="492">
        <v>82.753010337655098</v>
      </c>
      <c r="N112" s="492">
        <v>112.99120909203721</v>
      </c>
      <c r="O112" s="493">
        <v>100.75598779991284</v>
      </c>
      <c r="P112" s="493">
        <v>88.178436989680762</v>
      </c>
      <c r="Q112" s="493">
        <v>78.63573427027913</v>
      </c>
      <c r="R112" s="493">
        <v>102.90435953449003</v>
      </c>
      <c r="S112" s="494">
        <v>101.76732740021978</v>
      </c>
      <c r="T112" s="495">
        <v>118.49044736734655</v>
      </c>
    </row>
    <row r="113" spans="1:20" s="404" customFormat="1" ht="14.25">
      <c r="A113" s="856"/>
      <c r="B113" s="490" t="s">
        <v>538</v>
      </c>
      <c r="C113" s="491">
        <v>75.860777095197889</v>
      </c>
      <c r="D113" s="492">
        <v>148.10225363771823</v>
      </c>
      <c r="E113" s="492">
        <v>90.21598805313397</v>
      </c>
      <c r="F113" s="493">
        <v>118.38757306197169</v>
      </c>
      <c r="G113" s="493">
        <v>123.2944076113246</v>
      </c>
      <c r="H113" s="493">
        <v>106.30736548455393</v>
      </c>
      <c r="I113" s="493">
        <v>122.30903736853531</v>
      </c>
      <c r="J113" s="493">
        <v>85.000439781844818</v>
      </c>
      <c r="K113" s="493">
        <v>80.771541685163612</v>
      </c>
      <c r="L113" s="493">
        <v>95.614186820214826</v>
      </c>
      <c r="M113" s="492">
        <v>85.905692254195429</v>
      </c>
      <c r="N113" s="492">
        <v>118.59207052454175</v>
      </c>
      <c r="O113" s="493">
        <v>104.10161762832311</v>
      </c>
      <c r="P113" s="493">
        <v>88.242548279012937</v>
      </c>
      <c r="Q113" s="493">
        <v>96.829672048835818</v>
      </c>
      <c r="R113" s="493">
        <v>101.55816238441042</v>
      </c>
      <c r="S113" s="494">
        <v>124.87471543375852</v>
      </c>
      <c r="T113" s="495">
        <v>121.66968933842335</v>
      </c>
    </row>
    <row r="114" spans="1:20" s="404" customFormat="1" ht="14.25">
      <c r="A114" s="856"/>
      <c r="B114" s="490" t="s">
        <v>539</v>
      </c>
      <c r="C114" s="491">
        <v>64.107852453392525</v>
      </c>
      <c r="D114" s="492">
        <v>135.10998973407737</v>
      </c>
      <c r="E114" s="492">
        <v>84.370618981450548</v>
      </c>
      <c r="F114" s="493">
        <v>111.39088078751401</v>
      </c>
      <c r="G114" s="493">
        <v>116.94177249125804</v>
      </c>
      <c r="H114" s="493">
        <v>29.993826529652218</v>
      </c>
      <c r="I114" s="493">
        <v>117.61085497724568</v>
      </c>
      <c r="J114" s="493">
        <v>93.164368804413982</v>
      </c>
      <c r="K114" s="493">
        <v>97.19072655801358</v>
      </c>
      <c r="L114" s="493">
        <v>105.341943930729</v>
      </c>
      <c r="M114" s="492">
        <v>76.516518692791863</v>
      </c>
      <c r="N114" s="492">
        <v>95.801668479583995</v>
      </c>
      <c r="O114" s="493">
        <v>94.946683218898457</v>
      </c>
      <c r="P114" s="493">
        <v>94.1941775292118</v>
      </c>
      <c r="Q114" s="493">
        <v>108.42582799604199</v>
      </c>
      <c r="R114" s="493">
        <v>104.02531225167861</v>
      </c>
      <c r="S114" s="494">
        <v>110.88226461324859</v>
      </c>
      <c r="T114" s="495">
        <v>95.847346539011966</v>
      </c>
    </row>
    <row r="115" spans="1:20" s="404" customFormat="1" ht="14.25">
      <c r="A115" s="856"/>
      <c r="B115" s="490" t="s">
        <v>40</v>
      </c>
      <c r="C115" s="491">
        <v>55.046083632377155</v>
      </c>
      <c r="D115" s="492">
        <v>206.47577592970592</v>
      </c>
      <c r="E115" s="492">
        <v>105.26484277947863</v>
      </c>
      <c r="F115" s="493">
        <v>106.59088548504059</v>
      </c>
      <c r="G115" s="493">
        <v>107.81024599655457</v>
      </c>
      <c r="H115" s="493">
        <v>107.89033939136903</v>
      </c>
      <c r="I115" s="493">
        <v>96.985570676801586</v>
      </c>
      <c r="J115" s="493">
        <v>115.41551313340486</v>
      </c>
      <c r="K115" s="493">
        <v>102.1420833179852</v>
      </c>
      <c r="L115" s="493">
        <v>106.26532648156098</v>
      </c>
      <c r="M115" s="492">
        <v>80.115532359012207</v>
      </c>
      <c r="N115" s="492">
        <v>89.630748116095845</v>
      </c>
      <c r="O115" s="493">
        <v>104.15101463278258</v>
      </c>
      <c r="P115" s="493">
        <v>106.67372107964694</v>
      </c>
      <c r="Q115" s="493">
        <v>100.2326671088185</v>
      </c>
      <c r="R115" s="493">
        <v>75.518788816514004</v>
      </c>
      <c r="S115" s="494">
        <v>87.824273145882231</v>
      </c>
      <c r="T115" s="495">
        <v>111.5345307033862</v>
      </c>
    </row>
    <row r="116" spans="1:20" s="404" customFormat="1" ht="14.25">
      <c r="A116" s="856"/>
      <c r="B116" s="490" t="s">
        <v>540</v>
      </c>
      <c r="C116" s="491">
        <v>79.660580327011658</v>
      </c>
      <c r="D116" s="492">
        <v>129.82583676824305</v>
      </c>
      <c r="E116" s="492">
        <v>108.71863443073688</v>
      </c>
      <c r="F116" s="493">
        <v>121.45785274450841</v>
      </c>
      <c r="G116" s="493">
        <v>123.12180446653794</v>
      </c>
      <c r="H116" s="493">
        <v>107.28409613736834</v>
      </c>
      <c r="I116" s="493">
        <v>125.26871213670161</v>
      </c>
      <c r="J116" s="493">
        <v>92.953502335512383</v>
      </c>
      <c r="K116" s="493">
        <v>94.742381730424512</v>
      </c>
      <c r="L116" s="493">
        <v>105.0917210128448</v>
      </c>
      <c r="M116" s="492">
        <v>91.590432146903652</v>
      </c>
      <c r="N116" s="492">
        <v>97.286383737699339</v>
      </c>
      <c r="O116" s="493">
        <v>99.888528676145</v>
      </c>
      <c r="P116" s="493">
        <v>100.69008720750629</v>
      </c>
      <c r="Q116" s="493">
        <v>90.392564466972331</v>
      </c>
      <c r="R116" s="493">
        <v>95.607207428850543</v>
      </c>
      <c r="S116" s="494">
        <v>88.127819112574883</v>
      </c>
      <c r="T116" s="495">
        <v>112.94470243695089</v>
      </c>
    </row>
    <row r="117" spans="1:20" s="404" customFormat="1" ht="14.25">
      <c r="A117" s="856"/>
      <c r="B117" s="490" t="s">
        <v>541</v>
      </c>
      <c r="C117" s="491">
        <v>84.525756752759378</v>
      </c>
      <c r="D117" s="492">
        <v>191.46180007855048</v>
      </c>
      <c r="E117" s="492">
        <v>109.51553169870773</v>
      </c>
      <c r="F117" s="493">
        <v>126.31367240178832</v>
      </c>
      <c r="G117" s="493">
        <v>94.771007321152908</v>
      </c>
      <c r="H117" s="493">
        <v>123.74656112365771</v>
      </c>
      <c r="I117" s="493">
        <v>111.20508793242394</v>
      </c>
      <c r="J117" s="493">
        <v>87.915563643626243</v>
      </c>
      <c r="K117" s="493">
        <v>97.051568587211349</v>
      </c>
      <c r="L117" s="493">
        <v>128.25994735618522</v>
      </c>
      <c r="M117" s="492">
        <v>84.268151968004773</v>
      </c>
      <c r="N117" s="492">
        <v>121.67097779268803</v>
      </c>
      <c r="O117" s="493">
        <v>119.13411193665691</v>
      </c>
      <c r="P117" s="493">
        <v>102.41634427585385</v>
      </c>
      <c r="Q117" s="493">
        <v>97.840789599170947</v>
      </c>
      <c r="R117" s="493">
        <v>88.69949592644663</v>
      </c>
      <c r="S117" s="494">
        <v>103.49000114113258</v>
      </c>
      <c r="T117" s="495">
        <v>107.18629814888693</v>
      </c>
    </row>
    <row r="118" spans="1:20" s="404" customFormat="1" ht="14.25">
      <c r="A118" s="856"/>
      <c r="B118" s="490" t="s">
        <v>542</v>
      </c>
      <c r="C118" s="491">
        <v>88.548908755518113</v>
      </c>
      <c r="D118" s="492">
        <v>102.56860485694585</v>
      </c>
      <c r="E118" s="492">
        <v>109.66866555091943</v>
      </c>
      <c r="F118" s="493">
        <v>120.46750382663957</v>
      </c>
      <c r="G118" s="493">
        <v>151.17823064704689</v>
      </c>
      <c r="H118" s="493">
        <v>99.774818342271459</v>
      </c>
      <c r="I118" s="493">
        <v>174.19867902591841</v>
      </c>
      <c r="J118" s="493">
        <v>96.798637026638843</v>
      </c>
      <c r="K118" s="493">
        <v>91.649969189483897</v>
      </c>
      <c r="L118" s="493">
        <v>108.35294811111692</v>
      </c>
      <c r="M118" s="492">
        <v>82.420701952886702</v>
      </c>
      <c r="N118" s="492">
        <v>111.12942182797767</v>
      </c>
      <c r="O118" s="493">
        <v>103.55160211028843</v>
      </c>
      <c r="P118" s="493">
        <v>86.573368727260799</v>
      </c>
      <c r="Q118" s="493">
        <v>88.605509757496776</v>
      </c>
      <c r="R118" s="493">
        <v>86.539400418866009</v>
      </c>
      <c r="S118" s="494">
        <v>90.945782018229821</v>
      </c>
      <c r="T118" s="495">
        <v>124.01033845614478</v>
      </c>
    </row>
    <row r="119" spans="1:20" s="404" customFormat="1" ht="14.25">
      <c r="A119" s="856"/>
      <c r="B119" s="490" t="s">
        <v>543</v>
      </c>
      <c r="C119" s="491">
        <v>93.272885602232179</v>
      </c>
      <c r="D119" s="492">
        <v>109.09252002150245</v>
      </c>
      <c r="E119" s="492">
        <v>128.78688675910993</v>
      </c>
      <c r="F119" s="493">
        <v>100.08274679321916</v>
      </c>
      <c r="G119" s="493">
        <v>103.99565641282732</v>
      </c>
      <c r="H119" s="493">
        <v>94.450643045858982</v>
      </c>
      <c r="I119" s="493">
        <v>117.44855046943978</v>
      </c>
      <c r="J119" s="493">
        <v>77.346187108169786</v>
      </c>
      <c r="K119" s="493">
        <v>82.985091123556089</v>
      </c>
      <c r="L119" s="493">
        <v>100.50576686339593</v>
      </c>
      <c r="M119" s="492">
        <v>69.404727382552551</v>
      </c>
      <c r="N119" s="492">
        <v>133.56564219972503</v>
      </c>
      <c r="O119" s="493">
        <v>128.83552538349508</v>
      </c>
      <c r="P119" s="493">
        <v>110.27774307756737</v>
      </c>
      <c r="Q119" s="493">
        <v>100.12365693214595</v>
      </c>
      <c r="R119" s="493">
        <v>83.108294902938212</v>
      </c>
      <c r="S119" s="494">
        <v>119.2384211840851</v>
      </c>
      <c r="T119" s="495">
        <v>106.5500681039036</v>
      </c>
    </row>
    <row r="120" spans="1:20" s="404" customFormat="1" ht="14.25">
      <c r="A120" s="856"/>
      <c r="B120" s="490" t="s">
        <v>544</v>
      </c>
      <c r="C120" s="491">
        <v>67.624512641850501</v>
      </c>
      <c r="D120" s="492">
        <v>111.75350584541519</v>
      </c>
      <c r="E120" s="492">
        <v>103.08062403138314</v>
      </c>
      <c r="F120" s="493">
        <v>113.34101763607309</v>
      </c>
      <c r="G120" s="493">
        <v>151.77759254681257</v>
      </c>
      <c r="H120" s="493">
        <v>96.318629905972173</v>
      </c>
      <c r="I120" s="493">
        <v>124.01945795228164</v>
      </c>
      <c r="J120" s="493">
        <v>108.28884893194395</v>
      </c>
      <c r="K120" s="493">
        <v>85.591976482639581</v>
      </c>
      <c r="L120" s="493">
        <v>112.64699816225354</v>
      </c>
      <c r="M120" s="492">
        <v>94.649593428013233</v>
      </c>
      <c r="N120" s="492">
        <v>129.62823538110891</v>
      </c>
      <c r="O120" s="493">
        <v>112.63453710605451</v>
      </c>
      <c r="P120" s="493">
        <v>105.636591537806</v>
      </c>
      <c r="Q120" s="493">
        <v>95.122954219587839</v>
      </c>
      <c r="R120" s="493">
        <v>92.046271279167073</v>
      </c>
      <c r="S120" s="494">
        <v>100.48408220943091</v>
      </c>
      <c r="T120" s="495">
        <v>112.94738404030488</v>
      </c>
    </row>
    <row r="121" spans="1:20" s="404" customFormat="1" ht="14.25">
      <c r="A121" s="856"/>
      <c r="B121" s="490" t="s">
        <v>545</v>
      </c>
      <c r="C121" s="491">
        <v>85.775586781494241</v>
      </c>
      <c r="D121" s="492">
        <v>133.32404176935043</v>
      </c>
      <c r="E121" s="492">
        <v>150.95566618532683</v>
      </c>
      <c r="F121" s="493">
        <v>120.94801021051593</v>
      </c>
      <c r="G121" s="493">
        <v>149.3749949731374</v>
      </c>
      <c r="H121" s="493">
        <v>89.589696841948594</v>
      </c>
      <c r="I121" s="493">
        <v>122.5336556292385</v>
      </c>
      <c r="J121" s="493">
        <v>86.993868052092154</v>
      </c>
      <c r="K121" s="493">
        <v>84.643371657334768</v>
      </c>
      <c r="L121" s="493">
        <v>106.02597973806074</v>
      </c>
      <c r="M121" s="492">
        <v>75.662148876366331</v>
      </c>
      <c r="N121" s="492">
        <v>120.97991476842391</v>
      </c>
      <c r="O121" s="493">
        <v>127.16073645388188</v>
      </c>
      <c r="P121" s="493">
        <v>128.93764761574872</v>
      </c>
      <c r="Q121" s="493">
        <v>95.795454001551761</v>
      </c>
      <c r="R121" s="493">
        <v>95.915560336648369</v>
      </c>
      <c r="S121" s="494">
        <v>101.44417009656455</v>
      </c>
      <c r="T121" s="495">
        <v>110.40464470230147</v>
      </c>
    </row>
    <row r="122" spans="1:20" s="404" customFormat="1" ht="15" thickBot="1">
      <c r="A122" s="856"/>
      <c r="B122" s="508" t="s">
        <v>546</v>
      </c>
      <c r="C122" s="509">
        <v>82.771916255235894</v>
      </c>
      <c r="D122" s="510">
        <v>149.9851285617265</v>
      </c>
      <c r="E122" s="510">
        <v>101.05819788598775</v>
      </c>
      <c r="F122" s="511">
        <v>116.16921594155347</v>
      </c>
      <c r="G122" s="511">
        <v>115.4187619355894</v>
      </c>
      <c r="H122" s="511">
        <v>111.6148170630388</v>
      </c>
      <c r="I122" s="511">
        <v>117.83143438449972</v>
      </c>
      <c r="J122" s="511">
        <v>85.364738666878438</v>
      </c>
      <c r="K122" s="511">
        <v>85.857353918118079</v>
      </c>
      <c r="L122" s="511">
        <v>92.376523946622385</v>
      </c>
      <c r="M122" s="510">
        <v>71.573417729222001</v>
      </c>
      <c r="N122" s="510">
        <v>109.54142844736047</v>
      </c>
      <c r="O122" s="511">
        <v>104.95490957609623</v>
      </c>
      <c r="P122" s="511">
        <v>103.62490892013602</v>
      </c>
      <c r="Q122" s="511">
        <v>99.806896520603701</v>
      </c>
      <c r="R122" s="511">
        <v>95.219736748433633</v>
      </c>
      <c r="S122" s="512">
        <v>95.356300580023685</v>
      </c>
      <c r="T122" s="513">
        <v>115.74904104410442</v>
      </c>
    </row>
    <row r="123" spans="1:20" s="404" customFormat="1" ht="14.25">
      <c r="A123" s="857">
        <v>2010</v>
      </c>
      <c r="B123" s="484" t="s">
        <v>536</v>
      </c>
      <c r="C123" s="485">
        <v>59.149310607738713</v>
      </c>
      <c r="D123" s="486">
        <v>382.30830749791545</v>
      </c>
      <c r="E123" s="486">
        <v>116.53431043476188</v>
      </c>
      <c r="F123" s="487">
        <v>83.132639410171322</v>
      </c>
      <c r="G123" s="487">
        <v>160.12964136071727</v>
      </c>
      <c r="H123" s="487">
        <v>103.89136636561838</v>
      </c>
      <c r="I123" s="487">
        <v>742.96721465077349</v>
      </c>
      <c r="J123" s="487">
        <v>91.51653042261276</v>
      </c>
      <c r="K123" s="487">
        <v>99.633776161734943</v>
      </c>
      <c r="L123" s="487">
        <v>135.96336509493091</v>
      </c>
      <c r="M123" s="486">
        <v>78.02548253872142</v>
      </c>
      <c r="N123" s="486">
        <v>98.383858125396131</v>
      </c>
      <c r="O123" s="487">
        <v>104.26592999786062</v>
      </c>
      <c r="P123" s="487">
        <v>98.894238401447836</v>
      </c>
      <c r="Q123" s="487">
        <v>118.73288985212369</v>
      </c>
      <c r="R123" s="487">
        <v>73.76758001146942</v>
      </c>
      <c r="S123" s="488">
        <v>83.936873050045648</v>
      </c>
      <c r="T123" s="489">
        <v>85.595437507331368</v>
      </c>
    </row>
    <row r="124" spans="1:20" s="404" customFormat="1" ht="14.25">
      <c r="A124" s="856"/>
      <c r="B124" s="490" t="s">
        <v>537</v>
      </c>
      <c r="C124" s="491">
        <v>96.514789537882706</v>
      </c>
      <c r="D124" s="492">
        <v>101.47092488271845</v>
      </c>
      <c r="E124" s="492">
        <v>104.7005595788185</v>
      </c>
      <c r="F124" s="493">
        <v>88.364061550104779</v>
      </c>
      <c r="G124" s="493">
        <v>183.35588850454826</v>
      </c>
      <c r="H124" s="493">
        <v>114.97307589040059</v>
      </c>
      <c r="I124" s="493">
        <v>150.57595876305001</v>
      </c>
      <c r="J124" s="493">
        <v>101.81786878911848</v>
      </c>
      <c r="K124" s="493">
        <v>89.890519150387107</v>
      </c>
      <c r="L124" s="493">
        <v>325.13524207243523</v>
      </c>
      <c r="M124" s="492">
        <v>86.006238040527037</v>
      </c>
      <c r="N124" s="492">
        <v>99.601747990971518</v>
      </c>
      <c r="O124" s="493">
        <v>109.94181104636527</v>
      </c>
      <c r="P124" s="493">
        <v>102.52336706201197</v>
      </c>
      <c r="Q124" s="493">
        <v>140.24383548307492</v>
      </c>
      <c r="R124" s="493">
        <v>75.67527421931986</v>
      </c>
      <c r="S124" s="494">
        <v>88.236186709001473</v>
      </c>
      <c r="T124" s="495">
        <v>90.698243843883887</v>
      </c>
    </row>
    <row r="125" spans="1:20" s="404" customFormat="1" ht="14.25">
      <c r="A125" s="856"/>
      <c r="B125" s="490" t="s">
        <v>538</v>
      </c>
      <c r="C125" s="491">
        <v>74.835617571609063</v>
      </c>
      <c r="D125" s="492">
        <v>149.28161873016822</v>
      </c>
      <c r="E125" s="492">
        <v>99.873227879435305</v>
      </c>
      <c r="F125" s="493">
        <v>166.26755472760178</v>
      </c>
      <c r="G125" s="493">
        <v>132.98752541149699</v>
      </c>
      <c r="H125" s="493">
        <v>129.02328981328606</v>
      </c>
      <c r="I125" s="493">
        <v>157.77783897905999</v>
      </c>
      <c r="J125" s="493">
        <v>95.468075626188025</v>
      </c>
      <c r="K125" s="493">
        <v>88.399463434425854</v>
      </c>
      <c r="L125" s="493">
        <v>139.8352922173558</v>
      </c>
      <c r="M125" s="492">
        <v>73.260661844726144</v>
      </c>
      <c r="N125" s="492">
        <v>106.60230996882972</v>
      </c>
      <c r="O125" s="493">
        <v>106.3572399700268</v>
      </c>
      <c r="P125" s="493">
        <v>113.84301117221077</v>
      </c>
      <c r="Q125" s="493">
        <v>86.345198214624176</v>
      </c>
      <c r="R125" s="493">
        <v>94.65134978396415</v>
      </c>
      <c r="S125" s="494">
        <v>97.984075745653485</v>
      </c>
      <c r="T125" s="495">
        <v>160.24532960011132</v>
      </c>
    </row>
    <row r="126" spans="1:20" s="404" customFormat="1" ht="14.25">
      <c r="A126" s="856"/>
      <c r="B126" s="490" t="s">
        <v>539</v>
      </c>
      <c r="C126" s="491">
        <v>70.019104708027612</v>
      </c>
      <c r="D126" s="492">
        <v>137.37490786611329</v>
      </c>
      <c r="E126" s="492">
        <v>70.156025175244295</v>
      </c>
      <c r="F126" s="493">
        <v>136.61798788722277</v>
      </c>
      <c r="G126" s="493">
        <v>107.55282168778145</v>
      </c>
      <c r="H126" s="493">
        <v>88.524921654318263</v>
      </c>
      <c r="I126" s="493">
        <v>509.37621625717793</v>
      </c>
      <c r="J126" s="493">
        <v>83.260657046049985</v>
      </c>
      <c r="K126" s="493">
        <v>69.604598288257606</v>
      </c>
      <c r="L126" s="493">
        <v>121.20235044879169</v>
      </c>
      <c r="M126" s="492">
        <v>71.301793397251316</v>
      </c>
      <c r="N126" s="492">
        <v>100.57034913843125</v>
      </c>
      <c r="O126" s="493">
        <v>83.007229768535666</v>
      </c>
      <c r="P126" s="493">
        <v>80.857405394070767</v>
      </c>
      <c r="Q126" s="493">
        <v>79.613963130973247</v>
      </c>
      <c r="R126" s="493">
        <v>80.967772424740119</v>
      </c>
      <c r="S126" s="494">
        <v>96.52576573612302</v>
      </c>
      <c r="T126" s="495">
        <v>132.0316499972302</v>
      </c>
    </row>
    <row r="127" spans="1:20" s="404" customFormat="1" ht="14.25">
      <c r="A127" s="856"/>
      <c r="B127" s="490" t="s">
        <v>40</v>
      </c>
      <c r="C127" s="491">
        <v>57.275811617641338</v>
      </c>
      <c r="D127" s="492">
        <v>144.30386217542724</v>
      </c>
      <c r="E127" s="492">
        <v>99.012420875084857</v>
      </c>
      <c r="F127" s="493">
        <v>128.2492697160246</v>
      </c>
      <c r="G127" s="493">
        <v>103.63789760373984</v>
      </c>
      <c r="H127" s="493">
        <v>66.361757440991866</v>
      </c>
      <c r="I127" s="493">
        <v>387.63613601370037</v>
      </c>
      <c r="J127" s="493">
        <v>60.705653463112675</v>
      </c>
      <c r="K127" s="493">
        <v>74.501479317547933</v>
      </c>
      <c r="L127" s="493">
        <v>96.915267959360889</v>
      </c>
      <c r="M127" s="492">
        <v>66.165787239632465</v>
      </c>
      <c r="N127" s="492">
        <v>109.02600901725272</v>
      </c>
      <c r="O127" s="493">
        <v>94.649768360682145</v>
      </c>
      <c r="P127" s="493">
        <v>98.871948555073459</v>
      </c>
      <c r="Q127" s="493">
        <v>77.520010220881588</v>
      </c>
      <c r="R127" s="493">
        <v>70.277292926338518</v>
      </c>
      <c r="S127" s="494">
        <v>81.995923981051206</v>
      </c>
      <c r="T127" s="495">
        <v>116.89325755811831</v>
      </c>
    </row>
    <row r="128" spans="1:20" s="404" customFormat="1" ht="14.25">
      <c r="A128" s="856"/>
      <c r="B128" s="490" t="s">
        <v>540</v>
      </c>
      <c r="C128" s="491">
        <v>59.730932395166455</v>
      </c>
      <c r="D128" s="492">
        <v>116.49858452135726</v>
      </c>
      <c r="E128" s="492">
        <v>68.731328848526971</v>
      </c>
      <c r="F128" s="493">
        <v>109.65273457060071</v>
      </c>
      <c r="G128" s="493">
        <v>93.607724030142791</v>
      </c>
      <c r="H128" s="493">
        <v>95.942498517881901</v>
      </c>
      <c r="I128" s="493">
        <v>443.82545953405941</v>
      </c>
      <c r="J128" s="493">
        <v>69.935540498406993</v>
      </c>
      <c r="K128" s="493">
        <v>63.114624487633783</v>
      </c>
      <c r="L128" s="493">
        <v>98.508186392803097</v>
      </c>
      <c r="M128" s="492">
        <v>50.676103150914976</v>
      </c>
      <c r="N128" s="492">
        <v>79.243865139255774</v>
      </c>
      <c r="O128" s="493">
        <v>71.38946790745527</v>
      </c>
      <c r="P128" s="493">
        <v>77.588718031926334</v>
      </c>
      <c r="Q128" s="493">
        <v>68.280621558989438</v>
      </c>
      <c r="R128" s="493">
        <v>49.306170263663638</v>
      </c>
      <c r="S128" s="494">
        <v>66.9245274178937</v>
      </c>
      <c r="T128" s="495">
        <v>109.44996201583459</v>
      </c>
    </row>
    <row r="129" spans="1:20" s="404" customFormat="1" ht="14.25">
      <c r="A129" s="856"/>
      <c r="B129" s="490" t="s">
        <v>541</v>
      </c>
      <c r="C129" s="491">
        <v>112.84620679633723</v>
      </c>
      <c r="D129" s="492">
        <v>245.54405065824142</v>
      </c>
      <c r="E129" s="492">
        <v>119.60059060886175</v>
      </c>
      <c r="F129" s="493">
        <v>152.86517049527657</v>
      </c>
      <c r="G129" s="493">
        <v>52.476095824748334</v>
      </c>
      <c r="H129" s="493">
        <v>114.37595955452299</v>
      </c>
      <c r="I129" s="493">
        <v>150.01939649179857</v>
      </c>
      <c r="J129" s="493">
        <v>183.2852321878058</v>
      </c>
      <c r="K129" s="493">
        <v>84.50645483809538</v>
      </c>
      <c r="L129" s="493">
        <v>134.03690906782541</v>
      </c>
      <c r="M129" s="492">
        <v>106.01640382523851</v>
      </c>
      <c r="N129" s="492">
        <v>59.937364184494982</v>
      </c>
      <c r="O129" s="493">
        <v>154.35150099053186</v>
      </c>
      <c r="P129" s="493">
        <v>66.873059109321474</v>
      </c>
      <c r="Q129" s="493">
        <v>86.139832621491934</v>
      </c>
      <c r="R129" s="493">
        <v>96.585836038809802</v>
      </c>
      <c r="S129" s="494">
        <v>108.47089476401169</v>
      </c>
      <c r="T129" s="495">
        <v>111.08196677793447</v>
      </c>
    </row>
    <row r="130" spans="1:20" s="404" customFormat="1" ht="14.25">
      <c r="A130" s="856"/>
      <c r="B130" s="490" t="s">
        <v>542</v>
      </c>
      <c r="C130" s="491">
        <v>97.92909814341003</v>
      </c>
      <c r="D130" s="492">
        <v>282.99415878167315</v>
      </c>
      <c r="E130" s="492">
        <v>44.481840541238569</v>
      </c>
      <c r="F130" s="493">
        <v>129.51863402308828</v>
      </c>
      <c r="G130" s="493">
        <v>95.957044057556985</v>
      </c>
      <c r="H130" s="493">
        <v>109.91581304471185</v>
      </c>
      <c r="I130" s="493">
        <v>146.16719291388387</v>
      </c>
      <c r="J130" s="493">
        <v>132.73260928487963</v>
      </c>
      <c r="K130" s="493">
        <v>40.186365952084444</v>
      </c>
      <c r="L130" s="493">
        <v>167.432127362421</v>
      </c>
      <c r="M130" s="492">
        <v>50.769629599422302</v>
      </c>
      <c r="N130" s="492">
        <v>60.776153943319535</v>
      </c>
      <c r="O130" s="493">
        <v>89.024003147221222</v>
      </c>
      <c r="P130" s="493">
        <v>63.83579181272394</v>
      </c>
      <c r="Q130" s="493">
        <v>79.504562238190374</v>
      </c>
      <c r="R130" s="493">
        <v>75.22989759640059</v>
      </c>
      <c r="S130" s="494">
        <v>121.57765450604636</v>
      </c>
      <c r="T130" s="495">
        <v>97.738207301640585</v>
      </c>
    </row>
    <row r="131" spans="1:20" s="404" customFormat="1" ht="14.25">
      <c r="A131" s="856"/>
      <c r="B131" s="490" t="s">
        <v>543</v>
      </c>
      <c r="C131" s="491">
        <v>88.158695117627801</v>
      </c>
      <c r="D131" s="492">
        <v>259.03584872224474</v>
      </c>
      <c r="E131" s="492">
        <v>109.55574972878111</v>
      </c>
      <c r="F131" s="493">
        <v>124.33673524509537</v>
      </c>
      <c r="G131" s="493">
        <v>47.029920979278813</v>
      </c>
      <c r="H131" s="493">
        <v>91.273194483222525</v>
      </c>
      <c r="I131" s="493">
        <v>147.04101944098028</v>
      </c>
      <c r="J131" s="493">
        <v>142.26795197971438</v>
      </c>
      <c r="K131" s="493">
        <v>71.226571114633884</v>
      </c>
      <c r="L131" s="493">
        <v>115.62369728086949</v>
      </c>
      <c r="M131" s="492">
        <v>117.19416331519427</v>
      </c>
      <c r="N131" s="492">
        <v>61.111257980162115</v>
      </c>
      <c r="O131" s="493">
        <v>95.280118497753293</v>
      </c>
      <c r="P131" s="493">
        <v>28.091456610913006</v>
      </c>
      <c r="Q131" s="493">
        <v>67.420868121945205</v>
      </c>
      <c r="R131" s="493">
        <v>96.450744725689702</v>
      </c>
      <c r="S131" s="494">
        <v>115.94064812606592</v>
      </c>
      <c r="T131" s="495">
        <v>73.629669720988417</v>
      </c>
    </row>
    <row r="132" spans="1:20" s="404" customFormat="1" ht="14.25">
      <c r="A132" s="856"/>
      <c r="B132" s="490" t="s">
        <v>544</v>
      </c>
      <c r="C132" s="491">
        <v>101.55047102273826</v>
      </c>
      <c r="D132" s="492">
        <v>205.62787899442731</v>
      </c>
      <c r="E132" s="492">
        <v>83.455436816368646</v>
      </c>
      <c r="F132" s="493">
        <v>76.299507258025727</v>
      </c>
      <c r="G132" s="493">
        <v>60.009449361544995</v>
      </c>
      <c r="H132" s="493">
        <v>135.89601753889934</v>
      </c>
      <c r="I132" s="493">
        <v>203.61446994820395</v>
      </c>
      <c r="J132" s="493">
        <v>158.94711330874753</v>
      </c>
      <c r="K132" s="493">
        <v>56.556867478874473</v>
      </c>
      <c r="L132" s="493">
        <v>107.83200431707405</v>
      </c>
      <c r="M132" s="492">
        <v>91.884212647091871</v>
      </c>
      <c r="N132" s="492">
        <v>61.396175417222032</v>
      </c>
      <c r="O132" s="493">
        <v>73.913581679754429</v>
      </c>
      <c r="P132" s="493">
        <v>117.58245838808958</v>
      </c>
      <c r="Q132" s="493">
        <v>87.026573885978564</v>
      </c>
      <c r="R132" s="493">
        <v>104.72829676253912</v>
      </c>
      <c r="S132" s="494">
        <v>74.352437530714582</v>
      </c>
      <c r="T132" s="495">
        <v>75.270718237690389</v>
      </c>
    </row>
    <row r="133" spans="1:20" s="404" customFormat="1" ht="14.25">
      <c r="A133" s="856"/>
      <c r="B133" s="490" t="s">
        <v>545</v>
      </c>
      <c r="C133" s="491">
        <v>105.89958326450424</v>
      </c>
      <c r="D133" s="492">
        <v>243.17845976229049</v>
      </c>
      <c r="E133" s="492">
        <v>65.829616286885667</v>
      </c>
      <c r="F133" s="493">
        <v>136.85131996419665</v>
      </c>
      <c r="G133" s="493">
        <v>69.201133480840923</v>
      </c>
      <c r="H133" s="493">
        <v>109.0497718348699</v>
      </c>
      <c r="I133" s="493">
        <v>153.81637384067986</v>
      </c>
      <c r="J133" s="493">
        <v>132.50720813042221</v>
      </c>
      <c r="K133" s="493">
        <v>65.193525465386287</v>
      </c>
      <c r="L133" s="493">
        <v>107.94443618701111</v>
      </c>
      <c r="M133" s="492">
        <v>104.07627176379144</v>
      </c>
      <c r="N133" s="492">
        <v>68.209023631744586</v>
      </c>
      <c r="O133" s="493">
        <v>110.3258489889668</v>
      </c>
      <c r="P133" s="493">
        <v>62.156417157184329</v>
      </c>
      <c r="Q133" s="493">
        <v>42.733313656641663</v>
      </c>
      <c r="R133" s="493">
        <v>72.292370527900047</v>
      </c>
      <c r="S133" s="494">
        <v>95.556444885791436</v>
      </c>
      <c r="T133" s="495">
        <v>87.460050292278481</v>
      </c>
    </row>
    <row r="134" spans="1:20" s="404" customFormat="1" ht="15" thickBot="1">
      <c r="A134" s="858"/>
      <c r="B134" s="496" t="s">
        <v>546</v>
      </c>
      <c r="C134" s="497">
        <v>108.637201779441</v>
      </c>
      <c r="D134" s="498">
        <v>181.81706170399474</v>
      </c>
      <c r="E134" s="498">
        <v>111.06710675455335</v>
      </c>
      <c r="F134" s="499">
        <v>132.92935648251282</v>
      </c>
      <c r="G134" s="499">
        <v>55.208967278466027</v>
      </c>
      <c r="H134" s="499">
        <v>124.61184223164916</v>
      </c>
      <c r="I134" s="499">
        <v>159.87776291855278</v>
      </c>
      <c r="J134" s="499">
        <v>226.32379779484086</v>
      </c>
      <c r="K134" s="499">
        <v>60.755260712062018</v>
      </c>
      <c r="L134" s="499">
        <v>70.924578236260032</v>
      </c>
      <c r="M134" s="498">
        <v>112.11871884476632</v>
      </c>
      <c r="N134" s="498">
        <v>59.279330252447757</v>
      </c>
      <c r="O134" s="499">
        <v>166.3712327064753</v>
      </c>
      <c r="P134" s="499">
        <v>68.834979539035615</v>
      </c>
      <c r="Q134" s="499">
        <v>70.788941997238538</v>
      </c>
      <c r="R134" s="499">
        <v>59.950862126337412</v>
      </c>
      <c r="S134" s="500">
        <v>86.247852576532097</v>
      </c>
      <c r="T134" s="501">
        <v>111.43128045565838</v>
      </c>
    </row>
    <row r="135" spans="1:20">
      <c r="A135" s="857">
        <v>2011</v>
      </c>
      <c r="B135" s="514" t="s">
        <v>536</v>
      </c>
      <c r="C135" s="781">
        <v>94.076973165596542</v>
      </c>
      <c r="D135" s="781">
        <v>53.489894106587855</v>
      </c>
      <c r="E135" s="781">
        <v>54.529395467353567</v>
      </c>
      <c r="F135" s="781">
        <v>112.51131517291083</v>
      </c>
      <c r="G135" s="781">
        <v>34.457991848971247</v>
      </c>
      <c r="H135" s="781">
        <v>97.603731512616406</v>
      </c>
      <c r="I135" s="781">
        <v>239.96828758106017</v>
      </c>
      <c r="J135" s="781">
        <v>115.07740727421746</v>
      </c>
      <c r="K135" s="781">
        <v>42.446077297368319</v>
      </c>
      <c r="L135" s="781">
        <v>274.7363236824624</v>
      </c>
      <c r="M135" s="781">
        <v>131.97036365604063</v>
      </c>
      <c r="N135" s="781">
        <v>60.937147645432546</v>
      </c>
      <c r="O135" s="781">
        <v>119.01727761214826</v>
      </c>
      <c r="P135" s="781">
        <v>45.469897758280503</v>
      </c>
      <c r="Q135" s="781">
        <v>84.554814404835838</v>
      </c>
      <c r="R135" s="781">
        <v>83.14956725928829</v>
      </c>
      <c r="S135" s="780">
        <v>85.603281916237506</v>
      </c>
      <c r="T135" s="782">
        <v>82.078319843505142</v>
      </c>
    </row>
    <row r="136" spans="1:20">
      <c r="A136" s="856"/>
      <c r="B136" s="515" t="s">
        <v>537</v>
      </c>
      <c r="C136" s="781">
        <v>98.064974146421676</v>
      </c>
      <c r="D136" s="781">
        <v>87.154294881244653</v>
      </c>
      <c r="E136" s="781">
        <v>77.619715128787703</v>
      </c>
      <c r="F136" s="781">
        <v>106.44682279986657</v>
      </c>
      <c r="G136" s="781">
        <v>43.728384696271469</v>
      </c>
      <c r="H136" s="781">
        <v>106.5475788118118</v>
      </c>
      <c r="I136" s="781">
        <v>257.30453500090317</v>
      </c>
      <c r="J136" s="781">
        <v>107.14360558410661</v>
      </c>
      <c r="K136" s="781">
        <v>69.3356851045246</v>
      </c>
      <c r="L136" s="781">
        <v>169.07566666128042</v>
      </c>
      <c r="M136" s="781">
        <v>168.85922212203781</v>
      </c>
      <c r="N136" s="781">
        <v>69.958241982829378</v>
      </c>
      <c r="O136" s="781">
        <v>122.81170682095805</v>
      </c>
      <c r="P136" s="781">
        <v>70.706362068809469</v>
      </c>
      <c r="Q136" s="781">
        <v>56.732792444080523</v>
      </c>
      <c r="R136" s="781">
        <v>79.78323329527997</v>
      </c>
      <c r="S136" s="780">
        <v>100.67266922827058</v>
      </c>
      <c r="T136" s="779">
        <v>83.258187631658004</v>
      </c>
    </row>
    <row r="137" spans="1:20">
      <c r="A137" s="856"/>
      <c r="B137" s="515" t="s">
        <v>538</v>
      </c>
      <c r="C137" s="781">
        <v>93.349036977126204</v>
      </c>
      <c r="D137" s="781">
        <v>98.819897274437082</v>
      </c>
      <c r="E137" s="781">
        <v>86.176757618747985</v>
      </c>
      <c r="F137" s="781">
        <v>90.487975725714136</v>
      </c>
      <c r="G137" s="781">
        <v>35.375784046403929</v>
      </c>
      <c r="H137" s="781">
        <v>102.82129865089016</v>
      </c>
      <c r="I137" s="781">
        <v>221.59188299616531</v>
      </c>
      <c r="J137" s="781">
        <v>146.57658040604528</v>
      </c>
      <c r="K137" s="781">
        <v>64.576383032567776</v>
      </c>
      <c r="L137" s="781">
        <v>207.05891850832595</v>
      </c>
      <c r="M137" s="781">
        <v>161.27051385701262</v>
      </c>
      <c r="N137" s="781">
        <v>58.291418738352206</v>
      </c>
      <c r="O137" s="781">
        <v>176.63595627675338</v>
      </c>
      <c r="P137" s="781">
        <v>66.016681138306893</v>
      </c>
      <c r="Q137" s="781">
        <v>54.254083946924766</v>
      </c>
      <c r="R137" s="781">
        <v>67.749613807926792</v>
      </c>
      <c r="S137" s="780">
        <v>104.5041096198795</v>
      </c>
      <c r="T137" s="779">
        <v>75.210913543489369</v>
      </c>
    </row>
    <row r="138" spans="1:20">
      <c r="A138" s="856"/>
      <c r="B138" s="515" t="s">
        <v>539</v>
      </c>
      <c r="C138" s="781">
        <v>26.782873032564382</v>
      </c>
      <c r="D138" s="781">
        <v>74.221505450089751</v>
      </c>
      <c r="E138" s="781">
        <v>56.409928374605421</v>
      </c>
      <c r="F138" s="781">
        <v>133.69784546836755</v>
      </c>
      <c r="G138" s="781">
        <v>68.046008494854348</v>
      </c>
      <c r="H138" s="781">
        <v>157.52213023011075</v>
      </c>
      <c r="I138" s="781">
        <v>127.55607047657477</v>
      </c>
      <c r="J138" s="781">
        <v>310.71620122572921</v>
      </c>
      <c r="K138" s="781">
        <v>64.864264463630988</v>
      </c>
      <c r="L138" s="781">
        <v>243.21937002318484</v>
      </c>
      <c r="M138" s="781">
        <v>111.57877292105324</v>
      </c>
      <c r="N138" s="781">
        <v>102.55467653843806</v>
      </c>
      <c r="O138" s="781">
        <v>192.50819082442661</v>
      </c>
      <c r="P138" s="781">
        <v>57.1600568357184</v>
      </c>
      <c r="Q138" s="781">
        <v>83.722815349060525</v>
      </c>
      <c r="R138" s="781">
        <v>24.757228427442854</v>
      </c>
      <c r="S138" s="780">
        <v>186.48496650652126</v>
      </c>
      <c r="T138" s="779">
        <v>99.690534959599958</v>
      </c>
    </row>
    <row r="139" spans="1:20">
      <c r="A139" s="856"/>
      <c r="B139" s="515" t="s">
        <v>40</v>
      </c>
      <c r="C139" s="781">
        <v>91.479274000549765</v>
      </c>
      <c r="D139" s="781">
        <v>76.900730151774326</v>
      </c>
      <c r="E139" s="781">
        <v>59.871505953681982</v>
      </c>
      <c r="F139" s="781">
        <v>83.760315928098265</v>
      </c>
      <c r="G139" s="781">
        <v>40.968957726525765</v>
      </c>
      <c r="H139" s="781">
        <v>108.42532801729743</v>
      </c>
      <c r="I139" s="781">
        <v>208.46945501413811</v>
      </c>
      <c r="J139" s="781">
        <v>186.20756033245064</v>
      </c>
      <c r="K139" s="781">
        <v>52.556819325862037</v>
      </c>
      <c r="L139" s="781">
        <v>213.77027710273163</v>
      </c>
      <c r="M139" s="781">
        <v>73.661762483017213</v>
      </c>
      <c r="N139" s="781">
        <v>68.629232573198621</v>
      </c>
      <c r="O139" s="781">
        <v>169.40837589243944</v>
      </c>
      <c r="P139" s="781">
        <v>74.999448160851273</v>
      </c>
      <c r="Q139" s="781">
        <v>56.054328371187182</v>
      </c>
      <c r="R139" s="781">
        <v>72.725458162166873</v>
      </c>
      <c r="S139" s="780">
        <v>113.32260268582246</v>
      </c>
      <c r="T139" s="779">
        <v>85.132376257484211</v>
      </c>
    </row>
    <row r="140" spans="1:20">
      <c r="A140" s="856"/>
      <c r="B140" s="515" t="s">
        <v>540</v>
      </c>
      <c r="C140" s="781">
        <v>214.59132083958127</v>
      </c>
      <c r="D140" s="781">
        <v>119.16636297351641</v>
      </c>
      <c r="E140" s="781">
        <v>221.1222832165686</v>
      </c>
      <c r="F140" s="781">
        <v>87.620399798141975</v>
      </c>
      <c r="G140" s="781">
        <v>44.30661210270361</v>
      </c>
      <c r="H140" s="781">
        <v>116.38112523236286</v>
      </c>
      <c r="I140" s="781">
        <v>286.54316095289289</v>
      </c>
      <c r="J140" s="781">
        <v>125.93779369202642</v>
      </c>
      <c r="K140" s="781">
        <v>99.792646510895338</v>
      </c>
      <c r="L140" s="781">
        <v>191.93390413288731</v>
      </c>
      <c r="M140" s="781">
        <v>117.95742989420266</v>
      </c>
      <c r="N140" s="781">
        <v>51.102354943682336</v>
      </c>
      <c r="O140" s="781">
        <v>174.69190427244078</v>
      </c>
      <c r="P140" s="781">
        <v>89.652558699162341</v>
      </c>
      <c r="Q140" s="781">
        <v>71.374391568988443</v>
      </c>
      <c r="R140" s="781">
        <v>107.02121772257264</v>
      </c>
      <c r="S140" s="780">
        <v>169.86643575470075</v>
      </c>
      <c r="T140" s="779">
        <v>96.824071950454709</v>
      </c>
    </row>
    <row r="141" spans="1:20">
      <c r="A141" s="856"/>
      <c r="B141" s="515" t="s">
        <v>541</v>
      </c>
      <c r="C141" s="781">
        <v>56.293152112985126</v>
      </c>
      <c r="D141" s="781">
        <v>81.356705060068137</v>
      </c>
      <c r="E141" s="781">
        <v>44.518595760833939</v>
      </c>
      <c r="F141" s="781">
        <v>101.32202891550975</v>
      </c>
      <c r="G141" s="781">
        <v>28.920650059239339</v>
      </c>
      <c r="H141" s="781">
        <v>81.536188856277874</v>
      </c>
      <c r="I141" s="781">
        <v>94.607626135352831</v>
      </c>
      <c r="J141" s="781">
        <v>348.51961962757184</v>
      </c>
      <c r="K141" s="781">
        <v>41.343148459144039</v>
      </c>
      <c r="L141" s="781">
        <v>396.61938351795555</v>
      </c>
      <c r="M141" s="781">
        <v>46.447694780406096</v>
      </c>
      <c r="N141" s="781">
        <v>61.800481864864821</v>
      </c>
      <c r="O141" s="781">
        <v>57.901144814581897</v>
      </c>
      <c r="P141" s="781">
        <v>45.087463780386514</v>
      </c>
      <c r="Q141" s="781">
        <v>111.67729740829257</v>
      </c>
      <c r="R141" s="781">
        <v>105.45916564456626</v>
      </c>
      <c r="S141" s="780">
        <v>117.37196188555916</v>
      </c>
      <c r="T141" s="779">
        <v>113.18338028451451</v>
      </c>
    </row>
    <row r="142" spans="1:20">
      <c r="A142" s="856"/>
      <c r="B142" s="515" t="s">
        <v>542</v>
      </c>
      <c r="C142" s="781">
        <v>48.375671788496696</v>
      </c>
      <c r="D142" s="781">
        <v>77.020636678342314</v>
      </c>
      <c r="E142" s="781">
        <v>57.005798635010215</v>
      </c>
      <c r="F142" s="781">
        <v>122.71307533621638</v>
      </c>
      <c r="G142" s="781">
        <v>42.19732687934205</v>
      </c>
      <c r="H142" s="781">
        <v>75.425142632902549</v>
      </c>
      <c r="I142" s="781">
        <v>108.73951658074046</v>
      </c>
      <c r="J142" s="781">
        <v>189.19261913451507</v>
      </c>
      <c r="K142" s="781">
        <v>27.716051087665665</v>
      </c>
      <c r="L142" s="781">
        <v>187.81455190166571</v>
      </c>
      <c r="M142" s="781">
        <v>81.854144413065342</v>
      </c>
      <c r="N142" s="781">
        <v>52.092068176595504</v>
      </c>
      <c r="O142" s="781">
        <v>31.374482259480661</v>
      </c>
      <c r="P142" s="781">
        <v>48.304528897487742</v>
      </c>
      <c r="Q142" s="781">
        <v>118.4075932166127</v>
      </c>
      <c r="R142" s="781">
        <v>125.42773051504777</v>
      </c>
      <c r="S142" s="780">
        <v>116.90921502929528</v>
      </c>
      <c r="T142" s="779">
        <v>115.72308831180695</v>
      </c>
    </row>
    <row r="143" spans="1:20">
      <c r="A143" s="856"/>
      <c r="B143" s="515" t="s">
        <v>543</v>
      </c>
      <c r="C143" s="781">
        <v>45.35734738627783</v>
      </c>
      <c r="D143" s="781">
        <v>43.134875839494654</v>
      </c>
      <c r="E143" s="781">
        <v>74.731809059929986</v>
      </c>
      <c r="F143" s="781">
        <v>188.47853179072237</v>
      </c>
      <c r="G143" s="781">
        <v>57.924220526018978</v>
      </c>
      <c r="H143" s="781">
        <v>130.95277151987551</v>
      </c>
      <c r="I143" s="781">
        <v>103.87875268904831</v>
      </c>
      <c r="J143" s="781">
        <v>222.06767228880921</v>
      </c>
      <c r="K143" s="781">
        <v>65.255167644524519</v>
      </c>
      <c r="L143" s="781">
        <v>243.23170883790181</v>
      </c>
      <c r="M143" s="781">
        <v>69.241403776119043</v>
      </c>
      <c r="N143" s="781">
        <v>58.855651974393055</v>
      </c>
      <c r="O143" s="781">
        <v>37.320699930253099</v>
      </c>
      <c r="P143" s="781">
        <v>96.629880988760448</v>
      </c>
      <c r="Q143" s="781">
        <v>123.15283463237803</v>
      </c>
      <c r="R143" s="781">
        <v>105.31392123638064</v>
      </c>
      <c r="S143" s="780">
        <v>177.86605973929719</v>
      </c>
      <c r="T143" s="779">
        <v>134.30725603921491</v>
      </c>
    </row>
    <row r="144" spans="1:20">
      <c r="A144" s="856"/>
      <c r="B144" s="515" t="s">
        <v>544</v>
      </c>
      <c r="C144" s="781">
        <v>39.818236126093126</v>
      </c>
      <c r="D144" s="781">
        <v>48.752922739781773</v>
      </c>
      <c r="E144" s="781">
        <v>33.868077979705326</v>
      </c>
      <c r="F144" s="781">
        <v>189.71153974886846</v>
      </c>
      <c r="G144" s="781">
        <v>60.913537406542375</v>
      </c>
      <c r="H144" s="781">
        <v>134.29155041469988</v>
      </c>
      <c r="I144" s="781">
        <v>236.28217612731746</v>
      </c>
      <c r="J144" s="781">
        <v>145.99463837590346</v>
      </c>
      <c r="K144" s="781">
        <v>36.96929393772961</v>
      </c>
      <c r="L144" s="781">
        <v>217.02367352502336</v>
      </c>
      <c r="M144" s="781">
        <v>60.352540899088901</v>
      </c>
      <c r="N144" s="781">
        <v>57.665522146387161</v>
      </c>
      <c r="O144" s="781">
        <v>134.98937575878534</v>
      </c>
      <c r="P144" s="781">
        <v>48.773013343062942</v>
      </c>
      <c r="Q144" s="781">
        <v>89.071091094044831</v>
      </c>
      <c r="R144" s="781">
        <v>92.319757578185516</v>
      </c>
      <c r="S144" s="780">
        <v>136.12130206982596</v>
      </c>
      <c r="T144" s="779">
        <v>133.86688011667005</v>
      </c>
    </row>
    <row r="145" spans="1:20">
      <c r="A145" s="856"/>
      <c r="B145" s="515" t="s">
        <v>545</v>
      </c>
      <c r="C145" s="781">
        <v>53.232920415012039</v>
      </c>
      <c r="D145" s="781">
        <v>40.181654477346129</v>
      </c>
      <c r="E145" s="781">
        <v>45.426632392724812</v>
      </c>
      <c r="F145" s="781">
        <v>209.78125730737966</v>
      </c>
      <c r="G145" s="781">
        <v>56.933145647671665</v>
      </c>
      <c r="H145" s="781">
        <v>102.13205481603526</v>
      </c>
      <c r="I145" s="781">
        <v>118.77664662307066</v>
      </c>
      <c r="J145" s="781">
        <v>217.50697923502139</v>
      </c>
      <c r="K145" s="781">
        <v>26.016929226992925</v>
      </c>
      <c r="L145" s="781">
        <v>180.67765006764304</v>
      </c>
      <c r="M145" s="781">
        <v>66.980961524262582</v>
      </c>
      <c r="N145" s="781">
        <v>96.097237195404574</v>
      </c>
      <c r="O145" s="781">
        <v>76.432304716461559</v>
      </c>
      <c r="P145" s="781">
        <v>65.401085575836433</v>
      </c>
      <c r="Q145" s="781">
        <v>121.70394452808044</v>
      </c>
      <c r="R145" s="781">
        <v>102.97795881900799</v>
      </c>
      <c r="S145" s="780">
        <v>163.99850047746583</v>
      </c>
      <c r="T145" s="779">
        <v>143.76887338562727</v>
      </c>
    </row>
    <row r="146" spans="1:20" ht="16.5" thickBot="1">
      <c r="A146" s="858"/>
      <c r="B146" s="516" t="s">
        <v>546</v>
      </c>
      <c r="C146" s="778">
        <v>48.083081932888405</v>
      </c>
      <c r="D146" s="778">
        <v>86.474105024458979</v>
      </c>
      <c r="E146" s="778">
        <v>57.246431050383173</v>
      </c>
      <c r="F146" s="778">
        <v>175.0899849523187</v>
      </c>
      <c r="G146" s="778">
        <v>65.949779126845215</v>
      </c>
      <c r="H146" s="778">
        <v>136.05094389501684</v>
      </c>
      <c r="I146" s="778">
        <v>151.84768148290772</v>
      </c>
      <c r="J146" s="778">
        <v>129.17189218707938</v>
      </c>
      <c r="K146" s="778">
        <v>71.40860734634694</v>
      </c>
      <c r="L146" s="778">
        <v>210.60917682916335</v>
      </c>
      <c r="M146" s="778">
        <v>107.22218742483922</v>
      </c>
      <c r="N146" s="778">
        <v>45.365659886524035</v>
      </c>
      <c r="O146" s="778">
        <v>87.395358391893723</v>
      </c>
      <c r="P146" s="778">
        <v>66.955424327943859</v>
      </c>
      <c r="Q146" s="778">
        <v>118.17290719036716</v>
      </c>
      <c r="R146" s="778">
        <v>107.48201111325366</v>
      </c>
      <c r="S146" s="777">
        <v>142.61878465791361</v>
      </c>
      <c r="T146" s="776">
        <v>144.58620653635558</v>
      </c>
    </row>
    <row r="147" spans="1:20">
      <c r="A147" s="857">
        <v>2012</v>
      </c>
      <c r="B147" s="514" t="s">
        <v>536</v>
      </c>
      <c r="C147" s="781">
        <v>62.80402115491448</v>
      </c>
      <c r="D147" s="781">
        <v>106.73168539388959</v>
      </c>
      <c r="E147" s="781">
        <v>80.0874948804627</v>
      </c>
      <c r="F147" s="781">
        <v>106.32853845617065</v>
      </c>
      <c r="G147" s="781">
        <v>119.89272623824083</v>
      </c>
      <c r="H147" s="781">
        <v>89.387621416447033</v>
      </c>
      <c r="I147" s="781">
        <v>208.20634143952827</v>
      </c>
      <c r="J147" s="781">
        <v>144.49992410861208</v>
      </c>
      <c r="K147" s="781">
        <v>41.750966644757206</v>
      </c>
      <c r="L147" s="781">
        <v>134.58899982019469</v>
      </c>
      <c r="M147" s="781">
        <v>71.658832420299817</v>
      </c>
      <c r="N147" s="781">
        <v>28.858649257554227</v>
      </c>
      <c r="O147" s="781">
        <v>110.54808030362355</v>
      </c>
      <c r="P147" s="781">
        <v>52.883685550196937</v>
      </c>
      <c r="Q147" s="781">
        <v>117.71908625359333</v>
      </c>
      <c r="R147" s="781">
        <v>102.38203181136424</v>
      </c>
      <c r="S147" s="780">
        <v>102.28924476459285</v>
      </c>
      <c r="T147" s="782">
        <v>93.677402019965712</v>
      </c>
    </row>
    <row r="148" spans="1:20">
      <c r="A148" s="856"/>
      <c r="B148" s="515" t="s">
        <v>537</v>
      </c>
      <c r="C148" s="781">
        <v>43.298192240379187</v>
      </c>
      <c r="D148" s="781">
        <v>59.367520158746821</v>
      </c>
      <c r="E148" s="781">
        <v>93.472056029107719</v>
      </c>
      <c r="F148" s="781">
        <v>112.1534483230751</v>
      </c>
      <c r="G148" s="781">
        <v>75.403644259605628</v>
      </c>
      <c r="H148" s="781">
        <v>110.59482075145601</v>
      </c>
      <c r="I148" s="781">
        <v>176.96165721513583</v>
      </c>
      <c r="J148" s="781">
        <v>127.2388848985278</v>
      </c>
      <c r="K148" s="781">
        <v>56.256904932541509</v>
      </c>
      <c r="L148" s="781">
        <v>83.753890879302347</v>
      </c>
      <c r="M148" s="781">
        <v>96.900550406838164</v>
      </c>
      <c r="N148" s="781">
        <v>54.907006733853017</v>
      </c>
      <c r="O148" s="781">
        <v>242.89339174767929</v>
      </c>
      <c r="P148" s="781">
        <v>82.016789868019757</v>
      </c>
      <c r="Q148" s="781">
        <v>98.605077172284922</v>
      </c>
      <c r="R148" s="781">
        <v>89.947182734661027</v>
      </c>
      <c r="S148" s="780">
        <v>69.247119136123587</v>
      </c>
      <c r="T148" s="779">
        <v>88.850097426609494</v>
      </c>
    </row>
    <row r="149" spans="1:20">
      <c r="A149" s="856"/>
      <c r="B149" s="515" t="s">
        <v>538</v>
      </c>
      <c r="C149" s="781">
        <v>41.533236017998568</v>
      </c>
      <c r="D149" s="781">
        <v>58.813646187973355</v>
      </c>
      <c r="E149" s="781">
        <v>70.817428680365296</v>
      </c>
      <c r="F149" s="781">
        <v>71.045114766534951</v>
      </c>
      <c r="G149" s="781">
        <v>71.171585735844047</v>
      </c>
      <c r="H149" s="781">
        <v>108.44548324123227</v>
      </c>
      <c r="I149" s="781">
        <v>151.06832322118919</v>
      </c>
      <c r="J149" s="781">
        <v>127.51477538604436</v>
      </c>
      <c r="K149" s="781">
        <v>58.316524685814045</v>
      </c>
      <c r="L149" s="781">
        <v>113.73028758343007</v>
      </c>
      <c r="M149" s="781">
        <v>132.01298330465622</v>
      </c>
      <c r="N149" s="781">
        <v>42.145526528005028</v>
      </c>
      <c r="O149" s="781">
        <v>179.84046731008979</v>
      </c>
      <c r="P149" s="781">
        <v>73.423907644248956</v>
      </c>
      <c r="Q149" s="781">
        <v>99.003522068731456</v>
      </c>
      <c r="R149" s="781">
        <v>82.252127649125285</v>
      </c>
      <c r="S149" s="780">
        <v>75.408523057367859</v>
      </c>
      <c r="T149" s="779">
        <v>67.727840332091546</v>
      </c>
    </row>
    <row r="150" spans="1:20">
      <c r="A150" s="856"/>
      <c r="B150" s="515" t="s">
        <v>539</v>
      </c>
      <c r="C150" s="781">
        <v>45.307837718735975</v>
      </c>
      <c r="D150" s="781">
        <v>79.476217651221333</v>
      </c>
      <c r="E150" s="781">
        <v>107.50917853490046</v>
      </c>
      <c r="F150" s="781">
        <v>135.05015499193763</v>
      </c>
      <c r="G150" s="781">
        <v>76.586513630421777</v>
      </c>
      <c r="H150" s="781">
        <v>103.5259851430397</v>
      </c>
      <c r="I150" s="781">
        <v>186.74653917856938</v>
      </c>
      <c r="J150" s="781">
        <v>169.75473494154008</v>
      </c>
      <c r="K150" s="781">
        <v>59.96940032592628</v>
      </c>
      <c r="L150" s="781">
        <v>49.282362565529944</v>
      </c>
      <c r="M150" s="781">
        <v>102.28448120800509</v>
      </c>
      <c r="N150" s="781">
        <v>46.534578288877654</v>
      </c>
      <c r="O150" s="781">
        <v>202.27974643503285</v>
      </c>
      <c r="P150" s="781">
        <v>44.640235873644855</v>
      </c>
      <c r="Q150" s="781">
        <v>132.37499250205693</v>
      </c>
      <c r="R150" s="781">
        <v>37.824814327354673</v>
      </c>
      <c r="S150" s="780">
        <v>56.287910780814556</v>
      </c>
      <c r="T150" s="779">
        <v>82.466015940483928</v>
      </c>
    </row>
    <row r="151" spans="1:20">
      <c r="A151" s="856"/>
      <c r="B151" s="515" t="s">
        <v>40</v>
      </c>
      <c r="C151" s="781">
        <v>54.385930396879779</v>
      </c>
      <c r="D151" s="781">
        <v>36.058984226862066</v>
      </c>
      <c r="E151" s="781">
        <v>99.960394523265975</v>
      </c>
      <c r="F151" s="781">
        <v>150.21380426265344</v>
      </c>
      <c r="G151" s="781">
        <v>104.43964569437931</v>
      </c>
      <c r="H151" s="781">
        <v>114.37552994314417</v>
      </c>
      <c r="I151" s="781">
        <v>248.87543350357166</v>
      </c>
      <c r="J151" s="781">
        <v>84.609398968363664</v>
      </c>
      <c r="K151" s="781">
        <v>48.152339739247338</v>
      </c>
      <c r="L151" s="781">
        <v>116.5894836124763</v>
      </c>
      <c r="M151" s="781">
        <v>135.09559652795403</v>
      </c>
      <c r="N151" s="781">
        <v>54.969575419037383</v>
      </c>
      <c r="O151" s="781">
        <v>176.64725559928317</v>
      </c>
      <c r="P151" s="781">
        <v>69.55318524508175</v>
      </c>
      <c r="Q151" s="781">
        <v>118.03206956431475</v>
      </c>
      <c r="R151" s="781">
        <v>82.718447964260577</v>
      </c>
      <c r="S151" s="780">
        <v>54.451546866435642</v>
      </c>
      <c r="T151" s="779">
        <v>111.65098379859796</v>
      </c>
    </row>
    <row r="152" spans="1:20">
      <c r="A152" s="856"/>
      <c r="B152" s="515" t="s">
        <v>540</v>
      </c>
      <c r="C152" s="781">
        <v>48.484164327722453</v>
      </c>
      <c r="D152" s="781">
        <v>53.370464607424381</v>
      </c>
      <c r="E152" s="781">
        <v>102.67263411406115</v>
      </c>
      <c r="F152" s="781">
        <v>108.04997481712945</v>
      </c>
      <c r="G152" s="781">
        <v>71.922043814147514</v>
      </c>
      <c r="H152" s="781">
        <v>129.50384594711332</v>
      </c>
      <c r="I152" s="781">
        <v>204.4205658389962</v>
      </c>
      <c r="J152" s="781">
        <v>82.091319832966704</v>
      </c>
      <c r="K152" s="781">
        <v>91.674865054940966</v>
      </c>
      <c r="L152" s="781">
        <v>97.22186744725883</v>
      </c>
      <c r="M152" s="781">
        <v>94.478556138023933</v>
      </c>
      <c r="N152" s="781">
        <v>39.642509476231858</v>
      </c>
      <c r="O152" s="781">
        <v>211.97116930122752</v>
      </c>
      <c r="P152" s="781">
        <v>74.230505112380087</v>
      </c>
      <c r="Q152" s="781">
        <v>138.96561847918193</v>
      </c>
      <c r="R152" s="781">
        <v>123.97324795776858</v>
      </c>
      <c r="S152" s="780">
        <v>58.446860157919097</v>
      </c>
      <c r="T152" s="779">
        <v>78.904372337775087</v>
      </c>
    </row>
    <row r="153" spans="1:20">
      <c r="A153" s="856"/>
      <c r="B153" s="515" t="s">
        <v>541</v>
      </c>
      <c r="C153" s="781">
        <v>47.691659527427369</v>
      </c>
      <c r="D153" s="781">
        <v>77.847523175689886</v>
      </c>
      <c r="E153" s="781">
        <v>104.37072331282123</v>
      </c>
      <c r="F153" s="781">
        <v>224.19302463496655</v>
      </c>
      <c r="G153" s="781">
        <v>50.934796084289324</v>
      </c>
      <c r="H153" s="781">
        <v>103.06136233631319</v>
      </c>
      <c r="I153" s="781">
        <v>78.129302817614459</v>
      </c>
      <c r="J153" s="781">
        <v>99.49300234164626</v>
      </c>
      <c r="K153" s="781">
        <v>38.459642477152386</v>
      </c>
      <c r="L153" s="781">
        <v>114.34512203028009</v>
      </c>
      <c r="M153" s="781">
        <v>149.33236696244137</v>
      </c>
      <c r="N153" s="781">
        <v>46.073234072066484</v>
      </c>
      <c r="O153" s="781">
        <v>242.07583258450271</v>
      </c>
      <c r="P153" s="781">
        <v>77.769363510218454</v>
      </c>
      <c r="Q153" s="781">
        <v>136.17586507723439</v>
      </c>
      <c r="R153" s="781">
        <v>136.46291657005233</v>
      </c>
      <c r="S153" s="780">
        <v>71.382896123095733</v>
      </c>
      <c r="T153" s="779">
        <v>149.48198082597705</v>
      </c>
    </row>
    <row r="154" spans="1:20">
      <c r="A154" s="856"/>
      <c r="B154" s="515" t="s">
        <v>542</v>
      </c>
      <c r="C154" s="781">
        <v>34.840101156908901</v>
      </c>
      <c r="D154" s="781">
        <v>64.693107742499663</v>
      </c>
      <c r="E154" s="781">
        <v>78.025095239442805</v>
      </c>
      <c r="F154" s="781">
        <v>82.880555067614338</v>
      </c>
      <c r="G154" s="781">
        <v>50.934796084289324</v>
      </c>
      <c r="H154" s="781">
        <v>133.44500195010275</v>
      </c>
      <c r="I154" s="781">
        <v>107.68696980008141</v>
      </c>
      <c r="J154" s="781">
        <v>102.77696257270752</v>
      </c>
      <c r="K154" s="781">
        <v>37.601949212275699</v>
      </c>
      <c r="L154" s="781">
        <v>99.036258136265644</v>
      </c>
      <c r="M154" s="781">
        <v>86.387309958822996</v>
      </c>
      <c r="N154" s="781">
        <v>55.808915348276258</v>
      </c>
      <c r="O154" s="781">
        <v>237.09091023231917</v>
      </c>
      <c r="P154" s="781">
        <v>73.587786018440255</v>
      </c>
      <c r="Q154" s="781">
        <v>113.19323965678569</v>
      </c>
      <c r="R154" s="781">
        <v>186.67492303766088</v>
      </c>
      <c r="S154" s="780">
        <v>74.235030865561527</v>
      </c>
      <c r="T154" s="779">
        <v>67.850230503070804</v>
      </c>
    </row>
    <row r="155" spans="1:20">
      <c r="A155" s="856"/>
      <c r="B155" s="515" t="s">
        <v>543</v>
      </c>
      <c r="C155" s="781">
        <v>46.126164830076576</v>
      </c>
      <c r="D155" s="781">
        <v>80.772040697957763</v>
      </c>
      <c r="E155" s="781">
        <v>75.878590222927869</v>
      </c>
      <c r="F155" s="781">
        <v>140.46570113606171</v>
      </c>
      <c r="G155" s="781">
        <v>38.295599073551529</v>
      </c>
      <c r="H155" s="781">
        <v>112.63908972179783</v>
      </c>
      <c r="I155" s="781">
        <v>121.25916531063901</v>
      </c>
      <c r="J155" s="781">
        <v>101.22611551817199</v>
      </c>
      <c r="K155" s="781">
        <v>36.397421822629042</v>
      </c>
      <c r="L155" s="781">
        <v>145.80039569118159</v>
      </c>
      <c r="M155" s="781">
        <v>125.29598179461492</v>
      </c>
      <c r="N155" s="781">
        <v>42.706758778832445</v>
      </c>
      <c r="O155" s="781">
        <v>250.88896959915584</v>
      </c>
      <c r="P155" s="781">
        <v>71.272746541440995</v>
      </c>
      <c r="Q155" s="781">
        <v>90.823869002082745</v>
      </c>
      <c r="R155" s="781">
        <v>116.75233900171125</v>
      </c>
      <c r="S155" s="780">
        <v>79.336665716352428</v>
      </c>
      <c r="T155" s="779">
        <v>69.277550995263567</v>
      </c>
    </row>
    <row r="156" spans="1:20">
      <c r="A156" s="856"/>
      <c r="B156" s="515" t="s">
        <v>544</v>
      </c>
      <c r="C156" s="781">
        <v>62.70523392075259</v>
      </c>
      <c r="D156" s="781">
        <v>55.682440844664583</v>
      </c>
      <c r="E156" s="781">
        <v>91.626295692267917</v>
      </c>
      <c r="F156" s="781">
        <v>111.20048192007452</v>
      </c>
      <c r="G156" s="781">
        <v>35.854613133185687</v>
      </c>
      <c r="H156" s="781">
        <v>122.60820056082335</v>
      </c>
      <c r="I156" s="781">
        <v>119.16991065678711</v>
      </c>
      <c r="J156" s="781">
        <v>90.052944394978766</v>
      </c>
      <c r="K156" s="781">
        <v>38.196260240880456</v>
      </c>
      <c r="L156" s="781">
        <v>138.30754958857921</v>
      </c>
      <c r="M156" s="781">
        <v>86.067038846435423</v>
      </c>
      <c r="N156" s="781">
        <v>46.053102686855667</v>
      </c>
      <c r="O156" s="781">
        <v>331.03003136355835</v>
      </c>
      <c r="P156" s="781">
        <v>41.548810782634696</v>
      </c>
      <c r="Q156" s="781">
        <v>112.6192884403641</v>
      </c>
      <c r="R156" s="781">
        <v>104.13782793558148</v>
      </c>
      <c r="S156" s="780">
        <v>63.887465418522169</v>
      </c>
      <c r="T156" s="779">
        <v>72.83757522824537</v>
      </c>
    </row>
    <row r="157" spans="1:20">
      <c r="A157" s="856"/>
      <c r="B157" s="515" t="s">
        <v>545</v>
      </c>
      <c r="C157" s="781">
        <v>47.428242419528395</v>
      </c>
      <c r="D157" s="781">
        <v>54.931343367680732</v>
      </c>
      <c r="E157" s="781">
        <v>96.14107360345875</v>
      </c>
      <c r="F157" s="781">
        <v>142.7213795572624</v>
      </c>
      <c r="G157" s="781">
        <v>106.73815344791061</v>
      </c>
      <c r="H157" s="781">
        <v>108.69907245516895</v>
      </c>
      <c r="I157" s="781">
        <v>91.056639828227603</v>
      </c>
      <c r="J157" s="781">
        <v>130.56914396127493</v>
      </c>
      <c r="K157" s="781">
        <v>23.063012553674579</v>
      </c>
      <c r="L157" s="781">
        <v>139.20217473600323</v>
      </c>
      <c r="M157" s="781">
        <v>83.455486052924215</v>
      </c>
      <c r="N157" s="781">
        <v>56.243391305300626</v>
      </c>
      <c r="O157" s="781">
        <v>356.78790180606546</v>
      </c>
      <c r="P157" s="781">
        <v>64.658483879791575</v>
      </c>
      <c r="Q157" s="781">
        <v>100.82623525785182</v>
      </c>
      <c r="R157" s="781">
        <v>109.93675154217846</v>
      </c>
      <c r="S157" s="780">
        <v>68.835265935475803</v>
      </c>
      <c r="T157" s="779">
        <v>105.58758905753518</v>
      </c>
    </row>
    <row r="158" spans="1:20" ht="16.5" thickBot="1">
      <c r="A158" s="858"/>
      <c r="B158" s="516" t="s">
        <v>546</v>
      </c>
      <c r="C158" s="778">
        <v>49.007023451628633</v>
      </c>
      <c r="D158" s="778">
        <v>53.559949047873836</v>
      </c>
      <c r="E158" s="778">
        <v>92.033966102932524</v>
      </c>
      <c r="F158" s="778">
        <v>179.23289070116056</v>
      </c>
      <c r="G158" s="778">
        <v>127.8771407984468</v>
      </c>
      <c r="H158" s="778">
        <v>106.90084730891436</v>
      </c>
      <c r="I158" s="778">
        <v>86.963264524227299</v>
      </c>
      <c r="J158" s="778">
        <v>114.35654000668795</v>
      </c>
      <c r="K158" s="778">
        <v>76.198649916355677</v>
      </c>
      <c r="L158" s="778">
        <v>89.566249923994249</v>
      </c>
      <c r="M158" s="778">
        <v>106.85359576402553</v>
      </c>
      <c r="N158" s="778">
        <v>38.611277522058863</v>
      </c>
      <c r="O158" s="778">
        <v>244.25673183566349</v>
      </c>
      <c r="P158" s="778">
        <v>71.537178150534231</v>
      </c>
      <c r="Q158" s="778">
        <v>103.49359633840764</v>
      </c>
      <c r="R158" s="778">
        <v>115.05879890209592</v>
      </c>
      <c r="S158" s="777">
        <v>49.565786730887744</v>
      </c>
      <c r="T158" s="776">
        <v>99.61852425210887</v>
      </c>
    </row>
    <row r="160" spans="1:20">
      <c r="A160" s="429" t="s">
        <v>554</v>
      </c>
      <c r="B160" s="581"/>
      <c r="C160" s="582"/>
      <c r="D160" s="582"/>
      <c r="E160" s="582"/>
      <c r="F160" s="582"/>
    </row>
  </sheetData>
  <mergeCells count="14">
    <mergeCell ref="A99:A110"/>
    <mergeCell ref="A1:T1"/>
    <mergeCell ref="A3:A14"/>
    <mergeCell ref="A15:A26"/>
    <mergeCell ref="A27:A38"/>
    <mergeCell ref="A39:A50"/>
    <mergeCell ref="A51:A62"/>
    <mergeCell ref="A63:A74"/>
    <mergeCell ref="A75:A86"/>
    <mergeCell ref="A87:A98"/>
    <mergeCell ref="A111:A122"/>
    <mergeCell ref="A123:A134"/>
    <mergeCell ref="A135:A146"/>
    <mergeCell ref="A147:A158"/>
  </mergeCells>
  <pageMargins left="0.7" right="0.3" top="0.4" bottom="0.15" header="0.3" footer="0.3"/>
  <pageSetup paperSize="9" scale="60" orientation="landscape" horizontalDpi="1200" verticalDpi="1200" r:id="rId1"/>
  <rowBreaks count="3" manualBreakCount="3">
    <brk id="50" max="19" man="1"/>
    <brk id="86" max="19" man="1"/>
    <brk id="12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view="pageBreakPreview" zoomScaleNormal="78" zoomScaleSheetLayoutView="100" workbookViewId="0">
      <selection activeCell="J9" sqref="J9"/>
    </sheetView>
  </sheetViews>
  <sheetFormatPr defaultRowHeight="14.25"/>
  <cols>
    <col min="1" max="1" width="38.140625" style="1" customWidth="1"/>
    <col min="2" max="2" width="10.42578125" style="1" bestFit="1" customWidth="1"/>
    <col min="3" max="4" width="11.28515625" style="1" customWidth="1"/>
    <col min="5" max="5" width="9.28515625" style="1" customWidth="1"/>
    <col min="6" max="7" width="11.28515625" style="1" customWidth="1"/>
    <col min="8" max="8" width="9.28515625" style="1" customWidth="1"/>
    <col min="9" max="10" width="10.140625" style="1" customWidth="1"/>
    <col min="11" max="11" width="9.28515625" style="1" customWidth="1"/>
    <col min="12" max="13" width="10.140625" style="1" customWidth="1"/>
    <col min="14" max="14" width="10.42578125" style="1" customWidth="1"/>
    <col min="15" max="15" width="10.140625" style="1" customWidth="1"/>
    <col min="16" max="16" width="10.42578125" style="1" customWidth="1"/>
    <col min="17" max="17" width="10.140625" style="1" customWidth="1"/>
    <col min="18" max="18" width="11.28515625" style="1" customWidth="1"/>
    <col min="19" max="19" width="10.140625" style="1" customWidth="1"/>
    <col min="20" max="20" width="10.42578125" style="1" bestFit="1" customWidth="1"/>
    <col min="21" max="21" width="11.28515625" style="1" customWidth="1"/>
    <col min="22" max="22" width="11.28515625" style="1" bestFit="1" customWidth="1"/>
    <col min="23" max="23" width="10.42578125" style="1" bestFit="1" customWidth="1"/>
    <col min="24" max="28" width="11.28515625" style="1" bestFit="1" customWidth="1"/>
    <col min="29" max="29" width="11.5703125" style="1" bestFit="1" customWidth="1"/>
    <col min="30" max="30" width="11.28515625" style="1" bestFit="1" customWidth="1"/>
    <col min="31" max="32" width="11.5703125" style="1" bestFit="1" customWidth="1"/>
    <col min="33" max="33" width="12.42578125" style="1" bestFit="1" customWidth="1"/>
    <col min="34" max="35" width="11.5703125" style="1" bestFit="1" customWidth="1"/>
    <col min="36" max="37" width="12.42578125" style="1" bestFit="1" customWidth="1"/>
    <col min="38" max="38" width="11.5703125" style="1" bestFit="1" customWidth="1"/>
    <col min="39" max="41" width="12.42578125" style="1" bestFit="1" customWidth="1"/>
    <col min="42" max="16384" width="9.140625" style="1"/>
  </cols>
  <sheetData>
    <row r="1" spans="1:41" s="132" customFormat="1" ht="48" thickBot="1">
      <c r="A1" s="859" t="s">
        <v>581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821"/>
      <c r="X1" s="821"/>
      <c r="Y1" s="821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</row>
    <row r="2" spans="1:41" s="522" customFormat="1" ht="16.5" customHeight="1">
      <c r="A2" s="521"/>
      <c r="B2" s="822" t="s">
        <v>164</v>
      </c>
      <c r="C2" s="822"/>
      <c r="D2" s="822"/>
      <c r="E2" s="822" t="s">
        <v>163</v>
      </c>
      <c r="F2" s="822"/>
      <c r="G2" s="822"/>
      <c r="H2" s="822" t="s">
        <v>162</v>
      </c>
      <c r="I2" s="822"/>
      <c r="J2" s="822"/>
      <c r="K2" s="822" t="s">
        <v>161</v>
      </c>
      <c r="L2" s="822"/>
      <c r="M2" s="822"/>
      <c r="N2" s="822" t="s">
        <v>160</v>
      </c>
      <c r="O2" s="822"/>
      <c r="P2" s="822"/>
      <c r="Q2" s="822" t="s">
        <v>159</v>
      </c>
      <c r="R2" s="822"/>
      <c r="S2" s="822"/>
      <c r="T2" s="822" t="s">
        <v>158</v>
      </c>
      <c r="U2" s="822"/>
      <c r="V2" s="822"/>
      <c r="W2" s="822" t="s">
        <v>157</v>
      </c>
      <c r="X2" s="822"/>
      <c r="Y2" s="822"/>
      <c r="Z2" s="822" t="s">
        <v>156</v>
      </c>
      <c r="AA2" s="822"/>
      <c r="AB2" s="822"/>
      <c r="AC2" s="822" t="s">
        <v>155</v>
      </c>
      <c r="AD2" s="822"/>
      <c r="AE2" s="822"/>
      <c r="AF2" s="822" t="s">
        <v>154</v>
      </c>
      <c r="AG2" s="822"/>
      <c r="AH2" s="822"/>
      <c r="AI2" s="822" t="s">
        <v>153</v>
      </c>
      <c r="AJ2" s="822"/>
      <c r="AK2" s="822"/>
      <c r="AL2" s="822" t="s">
        <v>152</v>
      </c>
      <c r="AM2" s="822"/>
      <c r="AN2" s="822"/>
    </row>
    <row r="3" spans="1:41" s="522" customFormat="1" ht="16.5" customHeight="1" thickBot="1">
      <c r="A3" s="523" t="s">
        <v>128</v>
      </c>
      <c r="B3" s="524" t="s">
        <v>72</v>
      </c>
      <c r="C3" s="524" t="s">
        <v>71</v>
      </c>
      <c r="D3" s="524" t="s">
        <v>151</v>
      </c>
      <c r="E3" s="524" t="s">
        <v>72</v>
      </c>
      <c r="F3" s="524" t="s">
        <v>71</v>
      </c>
      <c r="G3" s="524" t="s">
        <v>151</v>
      </c>
      <c r="H3" s="524" t="s">
        <v>72</v>
      </c>
      <c r="I3" s="524" t="s">
        <v>71</v>
      </c>
      <c r="J3" s="524" t="s">
        <v>151</v>
      </c>
      <c r="K3" s="524" t="s">
        <v>72</v>
      </c>
      <c r="L3" s="524" t="s">
        <v>71</v>
      </c>
      <c r="M3" s="524" t="s">
        <v>151</v>
      </c>
      <c r="N3" s="524" t="s">
        <v>72</v>
      </c>
      <c r="O3" s="524" t="s">
        <v>71</v>
      </c>
      <c r="P3" s="524" t="s">
        <v>151</v>
      </c>
      <c r="Q3" s="524" t="s">
        <v>72</v>
      </c>
      <c r="R3" s="524" t="s">
        <v>71</v>
      </c>
      <c r="S3" s="524" t="s">
        <v>151</v>
      </c>
      <c r="T3" s="524" t="s">
        <v>72</v>
      </c>
      <c r="U3" s="524" t="s">
        <v>71</v>
      </c>
      <c r="V3" s="524" t="s">
        <v>151</v>
      </c>
      <c r="W3" s="524" t="s">
        <v>72</v>
      </c>
      <c r="X3" s="524" t="s">
        <v>71</v>
      </c>
      <c r="Y3" s="524" t="s">
        <v>151</v>
      </c>
      <c r="Z3" s="524" t="s">
        <v>72</v>
      </c>
      <c r="AA3" s="524" t="s">
        <v>71</v>
      </c>
      <c r="AB3" s="524" t="s">
        <v>151</v>
      </c>
      <c r="AC3" s="524" t="s">
        <v>72</v>
      </c>
      <c r="AD3" s="524" t="s">
        <v>71</v>
      </c>
      <c r="AE3" s="524" t="s">
        <v>151</v>
      </c>
      <c r="AF3" s="524" t="s">
        <v>72</v>
      </c>
      <c r="AG3" s="524" t="s">
        <v>71</v>
      </c>
      <c r="AH3" s="524" t="s">
        <v>151</v>
      </c>
      <c r="AI3" s="524" t="s">
        <v>72</v>
      </c>
      <c r="AJ3" s="524" t="s">
        <v>71</v>
      </c>
      <c r="AK3" s="524" t="s">
        <v>151</v>
      </c>
      <c r="AL3" s="524" t="s">
        <v>72</v>
      </c>
      <c r="AM3" s="524" t="s">
        <v>71</v>
      </c>
      <c r="AN3" s="524" t="s">
        <v>151</v>
      </c>
    </row>
    <row r="4" spans="1:41" ht="16.5" customHeight="1">
      <c r="A4" s="109" t="s">
        <v>127</v>
      </c>
      <c r="B4" s="77">
        <v>10067.200000000001</v>
      </c>
      <c r="C4" s="77">
        <v>-14065.600000000002</v>
      </c>
      <c r="D4" s="77">
        <v>-3998.4</v>
      </c>
      <c r="E4" s="77">
        <v>7439.2</v>
      </c>
      <c r="F4" s="77">
        <v>-12318.699999999999</v>
      </c>
      <c r="G4" s="77">
        <v>-4879.5</v>
      </c>
      <c r="H4" s="77">
        <v>6639.5999999999995</v>
      </c>
      <c r="I4" s="77">
        <v>-9777.5</v>
      </c>
      <c r="J4" s="77">
        <v>-3137.9</v>
      </c>
      <c r="K4" s="77">
        <v>8152.3000000000011</v>
      </c>
      <c r="L4" s="77">
        <v>-8108.2000000000007</v>
      </c>
      <c r="M4" s="77">
        <v>44.10000000000008</v>
      </c>
      <c r="N4" s="77">
        <v>10401.400000000001</v>
      </c>
      <c r="O4" s="77">
        <v>-8186</v>
      </c>
      <c r="P4" s="77">
        <v>2215.4000000000015</v>
      </c>
      <c r="Q4" s="126">
        <v>5233</v>
      </c>
      <c r="R4" s="126">
        <v>-8232.1</v>
      </c>
      <c r="S4" s="126">
        <v>-2999.1</v>
      </c>
      <c r="T4" s="126">
        <v>20549.7</v>
      </c>
      <c r="U4" s="126">
        <v>-20845</v>
      </c>
      <c r="V4" s="126">
        <v>-295.30000000000217</v>
      </c>
      <c r="W4" s="77">
        <v>23657.700000000004</v>
      </c>
      <c r="X4" s="77">
        <v>-24623.400000000005</v>
      </c>
      <c r="Y4" s="77">
        <v>-965.69999999999641</v>
      </c>
      <c r="Z4" s="77">
        <v>51534.100000000006</v>
      </c>
      <c r="AA4" s="77">
        <v>-40850</v>
      </c>
      <c r="AB4" s="77">
        <v>10684.100000000002</v>
      </c>
      <c r="AC4" s="77">
        <v>97901.599999999991</v>
      </c>
      <c r="AD4" s="77">
        <v>-53170.400000000001</v>
      </c>
      <c r="AE4" s="77">
        <v>44731.200000000004</v>
      </c>
      <c r="AF4" s="77">
        <v>106061.20000000001</v>
      </c>
      <c r="AG4" s="77">
        <v>-93405.8</v>
      </c>
      <c r="AH4" s="77">
        <v>12655.400000000001</v>
      </c>
      <c r="AI4" s="77">
        <v>177372.69999999998</v>
      </c>
      <c r="AJ4" s="77">
        <v>-137949.9</v>
      </c>
      <c r="AK4" s="77">
        <v>39422.799999999981</v>
      </c>
      <c r="AL4" s="77">
        <v>140762.4</v>
      </c>
      <c r="AM4" s="77">
        <v>-160251.09999999998</v>
      </c>
      <c r="AN4" s="77">
        <v>-19488.700000000026</v>
      </c>
    </row>
    <row r="5" spans="1:41" ht="16.5" customHeight="1">
      <c r="A5" s="114" t="s">
        <v>126</v>
      </c>
      <c r="B5" s="77">
        <v>10498.7</v>
      </c>
      <c r="C5" s="77">
        <v>-11202.2</v>
      </c>
      <c r="D5" s="77">
        <v>-703.5</v>
      </c>
      <c r="E5" s="77">
        <v>7777.7</v>
      </c>
      <c r="F5" s="77">
        <v>-9587.9</v>
      </c>
      <c r="G5" s="77">
        <v>-1810.2000000000007</v>
      </c>
      <c r="H5" s="77">
        <v>7029.5999999999995</v>
      </c>
      <c r="I5" s="77">
        <v>-7811</v>
      </c>
      <c r="J5" s="77">
        <v>-781.39999999999964</v>
      </c>
      <c r="K5" s="77">
        <v>8558.2000000000007</v>
      </c>
      <c r="L5" s="77">
        <v>-6258.4000000000005</v>
      </c>
      <c r="M5" s="77">
        <v>2299.8000000000002</v>
      </c>
      <c r="N5" s="77">
        <v>10924.2</v>
      </c>
      <c r="O5" s="77">
        <v>-5859.1</v>
      </c>
      <c r="P5" s="77">
        <v>5065.1000000000013</v>
      </c>
      <c r="Q5" s="126">
        <v>7454.5</v>
      </c>
      <c r="R5" s="126">
        <v>-4010.6</v>
      </c>
      <c r="S5" s="126">
        <v>3443.9000000000005</v>
      </c>
      <c r="T5" s="126">
        <v>25038.5</v>
      </c>
      <c r="U5" s="126">
        <v>-11070.4</v>
      </c>
      <c r="V5" s="126">
        <v>13968.099999999999</v>
      </c>
      <c r="W5" s="77">
        <v>24632.300000000003</v>
      </c>
      <c r="X5" s="77">
        <v>-13197.300000000001</v>
      </c>
      <c r="Y5" s="77">
        <v>11435.000000000004</v>
      </c>
      <c r="Z5" s="77">
        <v>50345.200000000004</v>
      </c>
      <c r="AA5" s="77">
        <v>-19574.899999999998</v>
      </c>
      <c r="AB5" s="77">
        <v>30770.300000000003</v>
      </c>
      <c r="AC5" s="77">
        <v>100553.4</v>
      </c>
      <c r="AD5" s="77">
        <v>-30438.5</v>
      </c>
      <c r="AE5" s="77">
        <v>70114.900000000009</v>
      </c>
      <c r="AF5" s="77">
        <v>109084.3</v>
      </c>
      <c r="AG5" s="77">
        <v>-64406.400000000009</v>
      </c>
      <c r="AH5" s="77">
        <v>44677.899999999994</v>
      </c>
      <c r="AI5" s="77">
        <v>181823.3</v>
      </c>
      <c r="AJ5" s="77">
        <v>-100822.9</v>
      </c>
      <c r="AK5" s="77">
        <v>81000.39999999998</v>
      </c>
      <c r="AL5" s="77">
        <v>172642.69999999998</v>
      </c>
      <c r="AM5" s="77">
        <v>-100582.3</v>
      </c>
      <c r="AN5" s="77">
        <v>72060.399999999965</v>
      </c>
    </row>
    <row r="6" spans="1:41" ht="16.5" customHeight="1">
      <c r="A6" s="113" t="s">
        <v>125</v>
      </c>
      <c r="B6" s="77">
        <v>10680.5</v>
      </c>
      <c r="C6" s="77">
        <v>342.8</v>
      </c>
      <c r="D6" s="77">
        <v>11023.3</v>
      </c>
      <c r="E6" s="77">
        <v>8003.2</v>
      </c>
      <c r="F6" s="77">
        <v>203.2</v>
      </c>
      <c r="G6" s="77">
        <v>8206.4</v>
      </c>
      <c r="H6" s="77">
        <v>7201.2</v>
      </c>
      <c r="I6" s="77">
        <v>301.3</v>
      </c>
      <c r="J6" s="77">
        <v>7502.5</v>
      </c>
      <c r="K6" s="77">
        <v>8840.6</v>
      </c>
      <c r="L6" s="77">
        <v>247.4</v>
      </c>
      <c r="M6" s="77">
        <v>9088</v>
      </c>
      <c r="N6" s="77">
        <v>11223.6</v>
      </c>
      <c r="O6" s="77">
        <v>497.2</v>
      </c>
      <c r="P6" s="77">
        <v>11720.800000000001</v>
      </c>
      <c r="Q6" s="126">
        <v>8368.4</v>
      </c>
      <c r="R6" s="126">
        <v>552.1</v>
      </c>
      <c r="S6" s="126">
        <v>8920.5</v>
      </c>
      <c r="T6" s="126">
        <v>28208.6</v>
      </c>
      <c r="U6" s="126">
        <v>2152</v>
      </c>
      <c r="V6" s="126">
        <v>30360.6</v>
      </c>
      <c r="W6" s="77">
        <v>28435.4</v>
      </c>
      <c r="X6" s="77">
        <v>2757.4</v>
      </c>
      <c r="Y6" s="77">
        <v>31192.800000000003</v>
      </c>
      <c r="Z6" s="77">
        <v>55016.800000000003</v>
      </c>
      <c r="AA6" s="77">
        <v>2954.4</v>
      </c>
      <c r="AB6" s="77">
        <v>57971.200000000004</v>
      </c>
      <c r="AC6" s="77">
        <v>106626.5</v>
      </c>
      <c r="AD6" s="77">
        <v>3259.6</v>
      </c>
      <c r="AE6" s="77">
        <v>109886.1</v>
      </c>
      <c r="AF6" s="77">
        <v>116856.5</v>
      </c>
      <c r="AG6" s="77">
        <v>4677.2</v>
      </c>
      <c r="AH6" s="77">
        <v>121533.7</v>
      </c>
      <c r="AI6" s="77">
        <v>201384.8</v>
      </c>
      <c r="AJ6" s="77">
        <v>4228.3</v>
      </c>
      <c r="AK6" s="77">
        <v>205613.09999999998</v>
      </c>
      <c r="AL6" s="77">
        <v>213778.8</v>
      </c>
      <c r="AM6" s="77">
        <v>5022.3</v>
      </c>
      <c r="AN6" s="77">
        <v>218801.09999999998</v>
      </c>
    </row>
    <row r="7" spans="1:41" ht="16.5" customHeight="1">
      <c r="A7" s="113" t="s">
        <v>150</v>
      </c>
      <c r="B7" s="77">
        <v>-181.8</v>
      </c>
      <c r="C7" s="77">
        <v>-11545</v>
      </c>
      <c r="D7" s="77">
        <v>-11726.8</v>
      </c>
      <c r="E7" s="77">
        <v>-225.5</v>
      </c>
      <c r="F7" s="77">
        <v>-9791.1</v>
      </c>
      <c r="G7" s="77">
        <v>-10016.6</v>
      </c>
      <c r="H7" s="77">
        <v>-171.6</v>
      </c>
      <c r="I7" s="77" t="s">
        <v>149</v>
      </c>
      <c r="J7" s="77">
        <v>-8283.9</v>
      </c>
      <c r="K7" s="77">
        <v>-282.39999999999998</v>
      </c>
      <c r="L7" s="77">
        <v>-6505.8</v>
      </c>
      <c r="M7" s="77">
        <v>-6788.2</v>
      </c>
      <c r="N7" s="77">
        <v>-299.39999999999998</v>
      </c>
      <c r="O7" s="77">
        <v>-6356.3</v>
      </c>
      <c r="P7" s="77">
        <v>-6655.7</v>
      </c>
      <c r="Q7" s="126">
        <v>-913.9</v>
      </c>
      <c r="R7" s="126">
        <v>-4562.7</v>
      </c>
      <c r="S7" s="126">
        <v>-5476.5999999999995</v>
      </c>
      <c r="T7" s="126">
        <v>-3170.1</v>
      </c>
      <c r="U7" s="126">
        <v>-13222.4</v>
      </c>
      <c r="V7" s="126">
        <v>-16392.5</v>
      </c>
      <c r="W7" s="77">
        <v>-3803.1</v>
      </c>
      <c r="X7" s="77">
        <v>-15954.7</v>
      </c>
      <c r="Y7" s="77">
        <v>-19757.8</v>
      </c>
      <c r="Z7" s="77">
        <v>-4671.6000000000004</v>
      </c>
      <c r="AA7" s="77">
        <v>-22529.3</v>
      </c>
      <c r="AB7" s="77">
        <v>-27200.9</v>
      </c>
      <c r="AC7" s="77">
        <v>-6073.1</v>
      </c>
      <c r="AD7" s="77">
        <v>-33698.1</v>
      </c>
      <c r="AE7" s="77">
        <v>-39771.199999999997</v>
      </c>
      <c r="AF7" s="77">
        <v>-7772.2</v>
      </c>
      <c r="AG7" s="77">
        <v>-69083.600000000006</v>
      </c>
      <c r="AH7" s="77">
        <v>-76855.8</v>
      </c>
      <c r="AI7" s="77">
        <v>-19561.5</v>
      </c>
      <c r="AJ7" s="77">
        <v>-105051.2</v>
      </c>
      <c r="AK7" s="77">
        <v>-124612.7</v>
      </c>
      <c r="AL7" s="77">
        <v>-41136.1</v>
      </c>
      <c r="AM7" s="77">
        <v>-105604.6</v>
      </c>
      <c r="AN7" s="77">
        <v>-146740.70000000001</v>
      </c>
    </row>
    <row r="8" spans="1:41" ht="16.5" customHeight="1">
      <c r="A8" s="114" t="s">
        <v>124</v>
      </c>
      <c r="B8" s="77">
        <v>-424.7</v>
      </c>
      <c r="C8" s="77">
        <v>-2523.6999999999998</v>
      </c>
      <c r="D8" s="77">
        <v>-2948.4</v>
      </c>
      <c r="E8" s="77">
        <v>-331.2</v>
      </c>
      <c r="F8" s="77">
        <v>-2448.6999999999998</v>
      </c>
      <c r="G8" s="77">
        <v>-2779.8999999999996</v>
      </c>
      <c r="H8" s="77">
        <v>-292.8</v>
      </c>
      <c r="I8" s="77" t="s">
        <v>148</v>
      </c>
      <c r="J8" s="77">
        <v>-2070.7000000000003</v>
      </c>
      <c r="K8" s="77">
        <v>-317.5</v>
      </c>
      <c r="L8" s="77">
        <v>-1684.4</v>
      </c>
      <c r="M8" s="77">
        <v>-2001.9</v>
      </c>
      <c r="N8" s="77">
        <v>-450.5</v>
      </c>
      <c r="O8" s="77">
        <v>-2167.1999999999998</v>
      </c>
      <c r="P8" s="77">
        <v>-2617.6999999999998</v>
      </c>
      <c r="Q8" s="126">
        <v>-2175.8000000000002</v>
      </c>
      <c r="R8" s="126">
        <v>-4026.8</v>
      </c>
      <c r="S8" s="126">
        <v>-6202.6</v>
      </c>
      <c r="T8" s="126">
        <v>-4482.7</v>
      </c>
      <c r="U8" s="126">
        <v>-9684.5</v>
      </c>
      <c r="V8" s="126">
        <v>-14167.2</v>
      </c>
      <c r="W8" s="125">
        <v>-966.6</v>
      </c>
      <c r="X8" s="77">
        <v>-11819.400000000001</v>
      </c>
      <c r="Y8" s="125">
        <v>-12786</v>
      </c>
      <c r="Z8" s="77" t="s">
        <v>147</v>
      </c>
      <c r="AA8" s="77">
        <v>-22442.9</v>
      </c>
      <c r="AB8" s="77">
        <v>-21227</v>
      </c>
      <c r="AC8" s="77">
        <v>-2644.3</v>
      </c>
      <c r="AD8" s="77">
        <v>-26354</v>
      </c>
      <c r="AE8" s="77">
        <v>-28998.3</v>
      </c>
      <c r="AF8" s="77">
        <v>-3002.7</v>
      </c>
      <c r="AG8" s="77">
        <v>-36311.699999999997</v>
      </c>
      <c r="AH8" s="77">
        <v>-39314.399999999994</v>
      </c>
      <c r="AI8" s="77">
        <v>-4450.6000000000004</v>
      </c>
      <c r="AJ8" s="77">
        <v>-49807.1</v>
      </c>
      <c r="AK8" s="77">
        <v>-54257.7</v>
      </c>
      <c r="AL8" s="77">
        <v>-31880.3</v>
      </c>
      <c r="AM8" s="77">
        <v>-77462.799999999988</v>
      </c>
      <c r="AN8" s="77">
        <v>-109343.09999999999</v>
      </c>
    </row>
    <row r="9" spans="1:41" ht="16.5" customHeight="1">
      <c r="A9" s="112" t="s">
        <v>146</v>
      </c>
      <c r="B9" s="124" t="s">
        <v>134</v>
      </c>
      <c r="C9" s="77">
        <v>431.2</v>
      </c>
      <c r="D9" s="77">
        <v>431.2</v>
      </c>
      <c r="E9" s="77" t="s">
        <v>134</v>
      </c>
      <c r="F9" s="77">
        <v>148.4</v>
      </c>
      <c r="G9" s="77">
        <v>148.4</v>
      </c>
      <c r="H9" s="124" t="s">
        <v>134</v>
      </c>
      <c r="I9" s="77">
        <v>74.5</v>
      </c>
      <c r="J9" s="77">
        <v>74.5</v>
      </c>
      <c r="K9" s="77" t="s">
        <v>134</v>
      </c>
      <c r="L9" s="77">
        <v>40.200000000000003</v>
      </c>
      <c r="M9" s="77">
        <v>40.200000000000003</v>
      </c>
      <c r="N9" s="124" t="s">
        <v>134</v>
      </c>
      <c r="O9" s="77">
        <v>72.5</v>
      </c>
      <c r="P9" s="77">
        <v>72.5</v>
      </c>
      <c r="Q9" s="126">
        <v>0</v>
      </c>
      <c r="R9" s="126">
        <v>98.7</v>
      </c>
      <c r="S9" s="126">
        <v>98.7</v>
      </c>
      <c r="T9" s="126">
        <v>0</v>
      </c>
      <c r="U9" s="126">
        <v>184.1</v>
      </c>
      <c r="V9" s="126">
        <v>184.1</v>
      </c>
      <c r="W9" s="77">
        <v>0</v>
      </c>
      <c r="X9" s="77">
        <v>186.8</v>
      </c>
      <c r="Y9" s="77">
        <v>186.8</v>
      </c>
      <c r="Z9" s="124">
        <v>0</v>
      </c>
      <c r="AA9" s="77">
        <v>1120.2</v>
      </c>
      <c r="AB9" s="77">
        <v>1120.2</v>
      </c>
      <c r="AC9" s="77">
        <v>0</v>
      </c>
      <c r="AD9" s="77">
        <v>1698.2</v>
      </c>
      <c r="AE9" s="77">
        <v>1698.2</v>
      </c>
      <c r="AF9" s="124">
        <v>0</v>
      </c>
      <c r="AG9" s="77">
        <v>2089.1999999999998</v>
      </c>
      <c r="AH9" s="77">
        <v>2089.1999999999998</v>
      </c>
      <c r="AI9" s="77">
        <v>0</v>
      </c>
      <c r="AJ9" s="77">
        <v>2724.7</v>
      </c>
      <c r="AK9" s="77">
        <v>2724.7</v>
      </c>
      <c r="AL9" s="77">
        <v>0</v>
      </c>
      <c r="AM9" s="77">
        <v>1252.3</v>
      </c>
      <c r="AN9" s="77">
        <v>1252.3</v>
      </c>
    </row>
    <row r="10" spans="1:41" ht="16.5" customHeight="1">
      <c r="A10" s="112" t="s">
        <v>123</v>
      </c>
      <c r="B10" s="124" t="s">
        <v>134</v>
      </c>
      <c r="C10" s="124" t="s">
        <v>134</v>
      </c>
      <c r="D10" s="124" t="s">
        <v>134</v>
      </c>
      <c r="E10" s="124" t="s">
        <v>134</v>
      </c>
      <c r="F10" s="124" t="s">
        <v>134</v>
      </c>
      <c r="G10" s="124" t="s">
        <v>134</v>
      </c>
      <c r="H10" s="124" t="s">
        <v>134</v>
      </c>
      <c r="I10" s="124" t="s">
        <v>134</v>
      </c>
      <c r="J10" s="124" t="s">
        <v>134</v>
      </c>
      <c r="K10" s="124" t="s">
        <v>134</v>
      </c>
      <c r="L10" s="124" t="s">
        <v>134</v>
      </c>
      <c r="M10" s="124" t="s">
        <v>134</v>
      </c>
      <c r="N10" s="124" t="s">
        <v>134</v>
      </c>
      <c r="O10" s="124" t="s">
        <v>134</v>
      </c>
      <c r="P10" s="124" t="s">
        <v>134</v>
      </c>
      <c r="Q10" s="126">
        <v>0</v>
      </c>
      <c r="R10" s="126">
        <v>98.7</v>
      </c>
      <c r="S10" s="126">
        <v>98.7</v>
      </c>
      <c r="T10" s="126">
        <v>0</v>
      </c>
      <c r="U10" s="126">
        <v>184.1</v>
      </c>
      <c r="V10" s="126">
        <v>184.1</v>
      </c>
      <c r="W10" s="124">
        <v>0</v>
      </c>
      <c r="X10" s="124">
        <v>186.8</v>
      </c>
      <c r="Y10" s="77">
        <v>186.8</v>
      </c>
      <c r="Z10" s="124">
        <v>0</v>
      </c>
      <c r="AA10" s="124">
        <v>1120.2</v>
      </c>
      <c r="AB10" s="77">
        <v>1120.2</v>
      </c>
      <c r="AC10" s="124">
        <v>0</v>
      </c>
      <c r="AD10" s="124">
        <v>1698.2</v>
      </c>
      <c r="AE10" s="77">
        <v>1698.2</v>
      </c>
      <c r="AF10" s="124">
        <v>0</v>
      </c>
      <c r="AG10" s="124">
        <v>2089.1999999999998</v>
      </c>
      <c r="AH10" s="77">
        <v>2089.1999999999998</v>
      </c>
      <c r="AI10" s="124">
        <v>0</v>
      </c>
      <c r="AJ10" s="124">
        <v>2724.7</v>
      </c>
      <c r="AK10" s="77">
        <v>2724.7</v>
      </c>
      <c r="AL10" s="124">
        <v>0</v>
      </c>
      <c r="AM10" s="124">
        <v>1252.3</v>
      </c>
      <c r="AN10" s="77">
        <v>1252.3</v>
      </c>
    </row>
    <row r="11" spans="1:41" ht="16.5" customHeight="1">
      <c r="A11" s="112" t="s">
        <v>122</v>
      </c>
      <c r="B11" s="124" t="s">
        <v>134</v>
      </c>
      <c r="C11" s="124" t="s">
        <v>134</v>
      </c>
      <c r="D11" s="124" t="s">
        <v>134</v>
      </c>
      <c r="E11" s="124" t="s">
        <v>134</v>
      </c>
      <c r="F11" s="124" t="s">
        <v>134</v>
      </c>
      <c r="G11" s="124" t="s">
        <v>134</v>
      </c>
      <c r="H11" s="124" t="s">
        <v>134</v>
      </c>
      <c r="I11" s="124" t="s">
        <v>134</v>
      </c>
      <c r="J11" s="124" t="s">
        <v>134</v>
      </c>
      <c r="K11" s="124" t="s">
        <v>134</v>
      </c>
      <c r="L11" s="124" t="s">
        <v>134</v>
      </c>
      <c r="M11" s="124" t="s">
        <v>134</v>
      </c>
      <c r="N11" s="124" t="s">
        <v>134</v>
      </c>
      <c r="O11" s="124" t="s">
        <v>134</v>
      </c>
      <c r="P11" s="124" t="s">
        <v>134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4">
        <v>0</v>
      </c>
      <c r="X11" s="124">
        <v>0</v>
      </c>
      <c r="Y11" s="77">
        <v>0</v>
      </c>
      <c r="Z11" s="124">
        <v>0</v>
      </c>
      <c r="AA11" s="124">
        <v>0</v>
      </c>
      <c r="AB11" s="77">
        <v>0</v>
      </c>
      <c r="AC11" s="124">
        <v>0</v>
      </c>
      <c r="AD11" s="124">
        <v>0</v>
      </c>
      <c r="AE11" s="77">
        <v>0</v>
      </c>
      <c r="AF11" s="124">
        <v>0</v>
      </c>
      <c r="AG11" s="124">
        <v>0</v>
      </c>
      <c r="AH11" s="77">
        <v>0</v>
      </c>
      <c r="AI11" s="124">
        <v>0</v>
      </c>
      <c r="AJ11" s="124">
        <v>0</v>
      </c>
      <c r="AK11" s="77">
        <v>0</v>
      </c>
      <c r="AL11" s="124">
        <v>0</v>
      </c>
      <c r="AM11" s="124">
        <v>0</v>
      </c>
      <c r="AN11" s="77">
        <v>0</v>
      </c>
    </row>
    <row r="12" spans="1:41" ht="16.5" customHeight="1">
      <c r="A12" s="112" t="s">
        <v>145</v>
      </c>
      <c r="B12" s="77">
        <v>-220.9</v>
      </c>
      <c r="C12" s="77">
        <v>-611.5</v>
      </c>
      <c r="D12" s="77">
        <v>-832.4</v>
      </c>
      <c r="E12" s="124">
        <v>-190.6</v>
      </c>
      <c r="F12" s="77">
        <v>-744.6</v>
      </c>
      <c r="G12" s="77">
        <v>-935.2</v>
      </c>
      <c r="H12" s="77">
        <v>-141.6</v>
      </c>
      <c r="I12" s="77">
        <v>-551.4</v>
      </c>
      <c r="J12" s="77">
        <v>-693</v>
      </c>
      <c r="K12" s="124">
        <v>-80.400000000000006</v>
      </c>
      <c r="L12" s="77">
        <v>-1093.8</v>
      </c>
      <c r="M12" s="77">
        <v>-1174.2</v>
      </c>
      <c r="N12" s="77">
        <v>-118.7</v>
      </c>
      <c r="O12" s="77">
        <v>-1481.1</v>
      </c>
      <c r="P12" s="77">
        <v>-1599.8</v>
      </c>
      <c r="Q12" s="126">
        <v>-1013.2</v>
      </c>
      <c r="R12" s="126">
        <v>-3248.5</v>
      </c>
      <c r="S12" s="126">
        <v>-4261.7</v>
      </c>
      <c r="T12" s="126">
        <v>-3031.1</v>
      </c>
      <c r="U12" s="126">
        <v>-8719</v>
      </c>
      <c r="V12" s="126">
        <v>-11750.1</v>
      </c>
      <c r="W12" s="124">
        <v>-219.9</v>
      </c>
      <c r="X12" s="77">
        <v>-9332.9</v>
      </c>
      <c r="Y12" s="77">
        <v>-9552.7999999999993</v>
      </c>
      <c r="Z12" s="77">
        <v>-425.5</v>
      </c>
      <c r="AA12" s="77">
        <v>-18313</v>
      </c>
      <c r="AB12" s="77">
        <v>-18738.5</v>
      </c>
      <c r="AC12" s="124">
        <v>-839.7</v>
      </c>
      <c r="AD12" s="77">
        <v>-22871.5</v>
      </c>
      <c r="AE12" s="77">
        <v>-23711.200000000001</v>
      </c>
      <c r="AF12" s="77">
        <v>-903.9</v>
      </c>
      <c r="AG12" s="77">
        <v>-25129.200000000001</v>
      </c>
      <c r="AH12" s="77">
        <v>-26033.100000000002</v>
      </c>
      <c r="AI12" s="124">
        <v>-1557.7</v>
      </c>
      <c r="AJ12" s="77">
        <v>-42211.1</v>
      </c>
      <c r="AK12" s="77">
        <v>-43768.799999999996</v>
      </c>
      <c r="AL12" s="77">
        <v>-28671.1</v>
      </c>
      <c r="AM12" s="77">
        <v>-45275.5</v>
      </c>
      <c r="AN12" s="77">
        <v>-73946.600000000006</v>
      </c>
    </row>
    <row r="13" spans="1:41" ht="16.5" customHeight="1">
      <c r="A13" s="112" t="s">
        <v>144</v>
      </c>
      <c r="B13" s="124" t="s">
        <v>134</v>
      </c>
      <c r="C13" s="124" t="s">
        <v>134</v>
      </c>
      <c r="D13" s="124" t="s">
        <v>134</v>
      </c>
      <c r="E13" s="124" t="s">
        <v>134</v>
      </c>
      <c r="F13" s="124" t="s">
        <v>134</v>
      </c>
      <c r="G13" s="124" t="s">
        <v>134</v>
      </c>
      <c r="H13" s="124" t="s">
        <v>134</v>
      </c>
      <c r="I13" s="124" t="s">
        <v>134</v>
      </c>
      <c r="J13" s="124" t="s">
        <v>134</v>
      </c>
      <c r="K13" s="124" t="s">
        <v>134</v>
      </c>
      <c r="L13" s="124" t="s">
        <v>134</v>
      </c>
      <c r="M13" s="124" t="s">
        <v>134</v>
      </c>
      <c r="N13" s="124" t="s">
        <v>134</v>
      </c>
      <c r="O13" s="124" t="s">
        <v>134</v>
      </c>
      <c r="P13" s="124" t="s">
        <v>134</v>
      </c>
      <c r="Q13" s="126">
        <v>0</v>
      </c>
      <c r="R13" s="126">
        <v>-2929.9</v>
      </c>
      <c r="S13" s="126">
        <v>-2929.9</v>
      </c>
      <c r="T13" s="126">
        <v>0</v>
      </c>
      <c r="U13" s="126">
        <v>8596.9</v>
      </c>
      <c r="V13" s="126">
        <v>8596.9</v>
      </c>
      <c r="W13" s="124">
        <v>0</v>
      </c>
      <c r="X13" s="124">
        <v>-9227.1</v>
      </c>
      <c r="Y13" s="77">
        <v>-9227.1</v>
      </c>
      <c r="Z13" s="124">
        <v>0</v>
      </c>
      <c r="AA13" s="124">
        <v>-18022.599999999999</v>
      </c>
      <c r="AB13" s="77">
        <v>-18022.599999999999</v>
      </c>
      <c r="AC13" s="124">
        <v>0</v>
      </c>
      <c r="AD13" s="124">
        <v>-22622.5</v>
      </c>
      <c r="AE13" s="77">
        <v>-22622.5</v>
      </c>
      <c r="AF13" s="124">
        <v>0</v>
      </c>
      <c r="AG13" s="124">
        <v>-24218.799999999999</v>
      </c>
      <c r="AH13" s="77">
        <v>-24218.799999999999</v>
      </c>
      <c r="AI13" s="124">
        <v>-1557.7</v>
      </c>
      <c r="AJ13" s="124">
        <v>-469.8</v>
      </c>
      <c r="AK13" s="77">
        <v>-2027.5</v>
      </c>
      <c r="AL13" s="124">
        <v>0</v>
      </c>
      <c r="AM13" s="131">
        <v>-44331.9</v>
      </c>
      <c r="AN13" s="77">
        <v>-44331.9</v>
      </c>
    </row>
    <row r="14" spans="1:41" ht="16.5" customHeight="1">
      <c r="A14" s="112" t="s">
        <v>122</v>
      </c>
      <c r="B14" s="124" t="s">
        <v>134</v>
      </c>
      <c r="C14" s="124" t="s">
        <v>134</v>
      </c>
      <c r="D14" s="124" t="s">
        <v>134</v>
      </c>
      <c r="E14" s="124" t="s">
        <v>134</v>
      </c>
      <c r="F14" s="124" t="s">
        <v>134</v>
      </c>
      <c r="G14" s="124" t="s">
        <v>134</v>
      </c>
      <c r="H14" s="124" t="s">
        <v>134</v>
      </c>
      <c r="I14" s="124" t="s">
        <v>134</v>
      </c>
      <c r="J14" s="124" t="s">
        <v>134</v>
      </c>
      <c r="K14" s="124" t="s">
        <v>134</v>
      </c>
      <c r="L14" s="124" t="s">
        <v>134</v>
      </c>
      <c r="M14" s="124" t="s">
        <v>134</v>
      </c>
      <c r="N14" s="124" t="s">
        <v>134</v>
      </c>
      <c r="O14" s="124" t="s">
        <v>134</v>
      </c>
      <c r="P14" s="124" t="s">
        <v>134</v>
      </c>
      <c r="Q14" s="126">
        <v>-1013.2</v>
      </c>
      <c r="R14" s="126">
        <v>-318.60000000000002</v>
      </c>
      <c r="S14" s="126">
        <v>-1331.8000000000002</v>
      </c>
      <c r="T14" s="126">
        <v>-3031.1</v>
      </c>
      <c r="U14" s="126">
        <v>-122.1</v>
      </c>
      <c r="V14" s="126">
        <v>-3153.2</v>
      </c>
      <c r="W14" s="124">
        <v>-219.9</v>
      </c>
      <c r="X14" s="124">
        <v>-105.8</v>
      </c>
      <c r="Y14" s="77">
        <v>-325.7</v>
      </c>
      <c r="Z14" s="124">
        <v>-425.5</v>
      </c>
      <c r="AA14" s="124">
        <v>-290.89999999999998</v>
      </c>
      <c r="AB14" s="77">
        <v>-716.4</v>
      </c>
      <c r="AC14" s="124">
        <v>-839.7</v>
      </c>
      <c r="AD14" s="124">
        <v>-249</v>
      </c>
      <c r="AE14" s="77">
        <v>-1088.7</v>
      </c>
      <c r="AF14" s="124">
        <v>-903.9</v>
      </c>
      <c r="AG14" s="124">
        <v>-910.4</v>
      </c>
      <c r="AH14" s="77">
        <v>-1814.3</v>
      </c>
      <c r="AI14" s="124">
        <v>0</v>
      </c>
      <c r="AJ14" s="124">
        <v>-41741.300000000003</v>
      </c>
      <c r="AK14" s="77">
        <v>-41741.300000000003</v>
      </c>
      <c r="AL14" s="124">
        <v>-28671.1</v>
      </c>
      <c r="AM14" s="124">
        <v>-943.6</v>
      </c>
      <c r="AN14" s="77">
        <v>-29614.699999999997</v>
      </c>
      <c r="AO14" s="130"/>
    </row>
    <row r="15" spans="1:41" ht="16.5" customHeight="1">
      <c r="A15" s="112" t="s">
        <v>143</v>
      </c>
      <c r="B15" s="77">
        <v>-203.8</v>
      </c>
      <c r="C15" s="77">
        <v>-2343.4</v>
      </c>
      <c r="D15" s="77">
        <v>-2547.1999999999998</v>
      </c>
      <c r="E15" s="77">
        <v>-140.6</v>
      </c>
      <c r="F15" s="77">
        <v>-1852.5</v>
      </c>
      <c r="G15" s="77">
        <v>-1993.1</v>
      </c>
      <c r="H15" s="77">
        <v>-151.19999999999999</v>
      </c>
      <c r="I15" s="77">
        <v>-1301</v>
      </c>
      <c r="J15" s="77" t="s">
        <v>142</v>
      </c>
      <c r="K15" s="77">
        <v>-237.1</v>
      </c>
      <c r="L15" s="77">
        <v>-630.79999999999995</v>
      </c>
      <c r="M15" s="77">
        <v>-867.9</v>
      </c>
      <c r="N15" s="77">
        <v>-331.8</v>
      </c>
      <c r="O15" s="77">
        <v>-758.6</v>
      </c>
      <c r="P15" s="77">
        <v>-1090.4000000000001</v>
      </c>
      <c r="Q15" s="126">
        <v>-1162.5999999999999</v>
      </c>
      <c r="R15" s="126">
        <v>-877</v>
      </c>
      <c r="S15" s="126">
        <v>-2039.6</v>
      </c>
      <c r="T15" s="126">
        <v>-1451.6</v>
      </c>
      <c r="U15" s="126">
        <v>-1149.5999999999999</v>
      </c>
      <c r="V15" s="126">
        <v>-2601.1999999999998</v>
      </c>
      <c r="W15" s="77">
        <v>-746.7</v>
      </c>
      <c r="X15" s="77">
        <v>-2673.3</v>
      </c>
      <c r="Y15" s="77">
        <v>-3420</v>
      </c>
      <c r="Z15" s="77">
        <v>-790.4</v>
      </c>
      <c r="AA15" s="77" t="s">
        <v>141</v>
      </c>
      <c r="AB15" s="77">
        <v>-6051</v>
      </c>
      <c r="AC15" s="77">
        <v>-1804.6</v>
      </c>
      <c r="AD15" s="77">
        <v>-5180.7</v>
      </c>
      <c r="AE15" s="77">
        <v>-6985.2999999999993</v>
      </c>
      <c r="AF15" s="77">
        <v>-2098.8000000000002</v>
      </c>
      <c r="AG15" s="77">
        <v>-13271.7</v>
      </c>
      <c r="AH15" s="77">
        <v>-15370.5</v>
      </c>
      <c r="AI15" s="77">
        <v>-2892.9</v>
      </c>
      <c r="AJ15" s="77">
        <v>-10320.700000000001</v>
      </c>
      <c r="AK15" s="77">
        <v>-13213.6</v>
      </c>
      <c r="AL15" s="77">
        <v>-3209.2</v>
      </c>
      <c r="AM15" s="77">
        <v>-33439.599999999999</v>
      </c>
      <c r="AN15" s="77">
        <v>-36648.799999999996</v>
      </c>
      <c r="AO15" s="129"/>
    </row>
    <row r="16" spans="1:41" ht="16.5" customHeight="1">
      <c r="A16" s="113" t="s">
        <v>121</v>
      </c>
      <c r="B16" s="124" t="s">
        <v>134</v>
      </c>
      <c r="C16" s="124" t="s">
        <v>134</v>
      </c>
      <c r="D16" s="124" t="s">
        <v>134</v>
      </c>
      <c r="E16" s="124" t="s">
        <v>134</v>
      </c>
      <c r="F16" s="124" t="s">
        <v>134</v>
      </c>
      <c r="G16" s="124" t="s">
        <v>134</v>
      </c>
      <c r="H16" s="124" t="s">
        <v>134</v>
      </c>
      <c r="I16" s="124" t="s">
        <v>134</v>
      </c>
      <c r="J16" s="124" t="s">
        <v>134</v>
      </c>
      <c r="K16" s="124" t="s">
        <v>134</v>
      </c>
      <c r="L16" s="124" t="s">
        <v>134</v>
      </c>
      <c r="M16" s="124" t="s">
        <v>134</v>
      </c>
      <c r="N16" s="124" t="s">
        <v>134</v>
      </c>
      <c r="O16" s="124" t="s">
        <v>134</v>
      </c>
      <c r="P16" s="124" t="s">
        <v>134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4">
        <v>0</v>
      </c>
      <c r="X16" s="124">
        <v>0</v>
      </c>
      <c r="Y16" s="77">
        <v>0</v>
      </c>
      <c r="Z16" s="124">
        <v>0</v>
      </c>
      <c r="AA16" s="124">
        <v>0</v>
      </c>
      <c r="AB16" s="77">
        <v>0</v>
      </c>
      <c r="AC16" s="124">
        <v>0</v>
      </c>
      <c r="AD16" s="124">
        <v>0</v>
      </c>
      <c r="AE16" s="77">
        <v>0</v>
      </c>
      <c r="AF16" s="124">
        <v>0</v>
      </c>
      <c r="AG16" s="124">
        <v>0</v>
      </c>
      <c r="AH16" s="77">
        <v>0</v>
      </c>
      <c r="AI16" s="124">
        <v>0</v>
      </c>
      <c r="AJ16" s="124">
        <v>0</v>
      </c>
      <c r="AK16" s="77">
        <v>0</v>
      </c>
      <c r="AL16" s="124">
        <v>0</v>
      </c>
      <c r="AM16" s="124">
        <v>0</v>
      </c>
      <c r="AN16" s="77">
        <v>0</v>
      </c>
    </row>
    <row r="17" spans="1:40" ht="16.5" customHeight="1">
      <c r="A17" s="110" t="s">
        <v>140</v>
      </c>
      <c r="B17" s="77">
        <v>-6.8</v>
      </c>
      <c r="C17" s="77">
        <v>-339.7</v>
      </c>
      <c r="D17" s="77">
        <v>-346.5</v>
      </c>
      <c r="E17" s="124">
        <v>-7.3</v>
      </c>
      <c r="F17" s="77">
        <v>-282.10000000000002</v>
      </c>
      <c r="G17" s="77">
        <v>-289.39999999999998</v>
      </c>
      <c r="H17" s="77">
        <v>-97.2</v>
      </c>
      <c r="I17" s="77">
        <v>-188.6</v>
      </c>
      <c r="J17" s="77">
        <v>-285.8</v>
      </c>
      <c r="K17" s="124">
        <v>-88.4</v>
      </c>
      <c r="L17" s="77">
        <v>-165.4</v>
      </c>
      <c r="M17" s="77">
        <v>-253.8</v>
      </c>
      <c r="N17" s="77">
        <v>-72.3</v>
      </c>
      <c r="O17" s="77">
        <v>-159.69999999999999</v>
      </c>
      <c r="P17" s="77">
        <v>-232</v>
      </c>
      <c r="Q17" s="126">
        <v>-45.7</v>
      </c>
      <c r="R17" s="126">
        <v>-194.7</v>
      </c>
      <c r="S17" s="126">
        <v>-240.39999999999998</v>
      </c>
      <c r="T17" s="126">
        <v>-6.1</v>
      </c>
      <c r="U17" s="126">
        <v>-90.1</v>
      </c>
      <c r="V17" s="126">
        <v>-96.2</v>
      </c>
      <c r="W17" s="124">
        <v>-8</v>
      </c>
      <c r="X17" s="77">
        <v>393.3</v>
      </c>
      <c r="Y17" s="77">
        <v>385.3</v>
      </c>
      <c r="Z17" s="77">
        <v>-27</v>
      </c>
      <c r="AA17" s="77">
        <v>1167.8</v>
      </c>
      <c r="AB17" s="77">
        <v>1140.8</v>
      </c>
      <c r="AC17" s="124">
        <v>-7.5</v>
      </c>
      <c r="AD17" s="77">
        <v>3622.1</v>
      </c>
      <c r="AE17" s="77">
        <v>3614.6</v>
      </c>
      <c r="AF17" s="77">
        <v>-20.399999999999999</v>
      </c>
      <c r="AG17" s="77">
        <v>7312.3</v>
      </c>
      <c r="AH17" s="77">
        <v>7291.9000000000005</v>
      </c>
      <c r="AI17" s="124">
        <v>0</v>
      </c>
      <c r="AJ17" s="77">
        <v>12680.1</v>
      </c>
      <c r="AK17" s="77">
        <v>12680.1</v>
      </c>
      <c r="AL17" s="124">
        <v>0</v>
      </c>
      <c r="AM17" s="77">
        <v>17794</v>
      </c>
      <c r="AN17" s="77">
        <v>17794</v>
      </c>
    </row>
    <row r="18" spans="1:40" ht="16.5" customHeight="1">
      <c r="A18" s="109" t="s">
        <v>120</v>
      </c>
      <c r="B18" s="77">
        <v>149</v>
      </c>
      <c r="C18" s="77">
        <v>780.5</v>
      </c>
      <c r="D18" s="77">
        <v>929.5</v>
      </c>
      <c r="E18" s="77">
        <v>135.69999999999999</v>
      </c>
      <c r="F18" s="77">
        <v>3335.2</v>
      </c>
      <c r="G18" s="77">
        <v>3470.9</v>
      </c>
      <c r="H18" s="77">
        <v>146.1</v>
      </c>
      <c r="I18" s="77">
        <v>2589.6</v>
      </c>
      <c r="J18" s="77">
        <v>2735.7</v>
      </c>
      <c r="K18" s="77">
        <v>-402.2</v>
      </c>
      <c r="L18" s="77">
        <v>574.1</v>
      </c>
      <c r="M18" s="77">
        <v>171.9</v>
      </c>
      <c r="N18" s="77">
        <v>-1361</v>
      </c>
      <c r="O18" s="77">
        <v>-1194</v>
      </c>
      <c r="P18" s="77">
        <v>-2555</v>
      </c>
      <c r="Q18" s="126">
        <v>1740.1</v>
      </c>
      <c r="R18" s="126">
        <v>-3640.9999999999995</v>
      </c>
      <c r="S18" s="126">
        <v>-1900.9</v>
      </c>
      <c r="T18" s="126">
        <v>-4405.2</v>
      </c>
      <c r="U18" s="126">
        <v>-12338.1</v>
      </c>
      <c r="V18" s="126">
        <v>-16743.3</v>
      </c>
      <c r="W18" s="77">
        <v>-1780.3000000000002</v>
      </c>
      <c r="X18" s="77">
        <v>-16667</v>
      </c>
      <c r="Y18" s="77">
        <v>-18447.3</v>
      </c>
      <c r="Z18" s="77">
        <v>-4525.1000000000004</v>
      </c>
      <c r="AA18" s="77">
        <v>-25696.799999999999</v>
      </c>
      <c r="AB18" s="77">
        <v>-30221.9</v>
      </c>
      <c r="AC18" s="77">
        <v>-26651.5</v>
      </c>
      <c r="AD18" s="77">
        <v>-22593.800000000003</v>
      </c>
      <c r="AE18" s="77">
        <v>-49245.3</v>
      </c>
      <c r="AF18" s="77">
        <v>-16687.599999999999</v>
      </c>
      <c r="AG18" s="77">
        <v>-10795.300000000003</v>
      </c>
      <c r="AH18" s="77">
        <v>-27482.9</v>
      </c>
      <c r="AI18" s="77">
        <v>-75174.099999999991</v>
      </c>
      <c r="AJ18" s="77">
        <v>-63581.5</v>
      </c>
      <c r="AK18" s="77">
        <v>-138755.6</v>
      </c>
      <c r="AL18" s="77">
        <v>-2852.8999999999978</v>
      </c>
      <c r="AM18" s="77">
        <v>-16888</v>
      </c>
      <c r="AN18" s="77">
        <v>-19740.900000000001</v>
      </c>
    </row>
    <row r="19" spans="1:40" ht="16.5" customHeight="1">
      <c r="A19" s="111" t="s">
        <v>119</v>
      </c>
      <c r="B19" s="77">
        <v>141.9</v>
      </c>
      <c r="C19" s="77">
        <v>192.8</v>
      </c>
      <c r="D19" s="77">
        <v>334.7</v>
      </c>
      <c r="E19" s="77">
        <v>73.400000000000006</v>
      </c>
      <c r="F19" s="77">
        <v>216.6</v>
      </c>
      <c r="G19" s="77">
        <v>290</v>
      </c>
      <c r="H19" s="77">
        <v>115.2</v>
      </c>
      <c r="I19" s="77">
        <v>149.1</v>
      </c>
      <c r="J19" s="77">
        <v>264.3</v>
      </c>
      <c r="K19" s="77">
        <v>89.7</v>
      </c>
      <c r="L19" s="77">
        <v>270.7</v>
      </c>
      <c r="M19" s="77">
        <v>360.4</v>
      </c>
      <c r="N19" s="77">
        <v>75.900000000000006</v>
      </c>
      <c r="O19" s="77">
        <v>358.2</v>
      </c>
      <c r="P19" s="77">
        <v>434.1</v>
      </c>
      <c r="Q19" s="126">
        <v>437.1</v>
      </c>
      <c r="R19" s="126">
        <v>298.7</v>
      </c>
      <c r="S19" s="126">
        <v>735.8</v>
      </c>
      <c r="T19" s="126" t="s">
        <v>139</v>
      </c>
      <c r="U19" s="126">
        <v>146.6</v>
      </c>
      <c r="V19" s="126">
        <v>2452.8000000000002</v>
      </c>
      <c r="W19" s="77">
        <v>1598.1</v>
      </c>
      <c r="X19" s="77">
        <v>120.1</v>
      </c>
      <c r="Y19" s="77">
        <v>1718.1999999999998</v>
      </c>
      <c r="Z19" s="77">
        <v>13204.2</v>
      </c>
      <c r="AA19" s="77">
        <v>673.2</v>
      </c>
      <c r="AB19" s="77">
        <v>13877.4</v>
      </c>
      <c r="AC19" s="77">
        <v>2479</v>
      </c>
      <c r="AD19" s="77">
        <v>2207</v>
      </c>
      <c r="AE19" s="77">
        <v>4686</v>
      </c>
      <c r="AF19" s="77">
        <v>5458.6</v>
      </c>
      <c r="AG19" s="77">
        <v>1457.5</v>
      </c>
      <c r="AH19" s="77">
        <v>6916.1</v>
      </c>
      <c r="AI19" s="77">
        <v>10434.6</v>
      </c>
      <c r="AJ19" s="77">
        <v>4028.5</v>
      </c>
      <c r="AK19" s="77">
        <v>14463.1</v>
      </c>
      <c r="AL19" s="77">
        <v>17953.400000000001</v>
      </c>
      <c r="AM19" s="77">
        <v>11706.9</v>
      </c>
      <c r="AN19" s="77">
        <v>29660.300000000003</v>
      </c>
    </row>
    <row r="20" spans="1:40" ht="16.5" customHeight="1">
      <c r="A20" s="111" t="s">
        <v>118</v>
      </c>
      <c r="B20" s="124" t="s">
        <v>134</v>
      </c>
      <c r="C20" s="124" t="s">
        <v>134</v>
      </c>
      <c r="D20" s="124" t="s">
        <v>134</v>
      </c>
      <c r="E20" s="124" t="s">
        <v>134</v>
      </c>
      <c r="F20" s="124" t="s">
        <v>134</v>
      </c>
      <c r="G20" s="124" t="s">
        <v>134</v>
      </c>
      <c r="H20" s="124" t="s">
        <v>134</v>
      </c>
      <c r="I20" s="124" t="s">
        <v>134</v>
      </c>
      <c r="J20" s="124" t="s">
        <v>134</v>
      </c>
      <c r="K20" s="124" t="s">
        <v>134</v>
      </c>
      <c r="L20" s="124" t="s">
        <v>134</v>
      </c>
      <c r="M20" s="124" t="s">
        <v>134</v>
      </c>
      <c r="N20" s="124" t="s">
        <v>134</v>
      </c>
      <c r="O20" s="124" t="s">
        <v>134</v>
      </c>
      <c r="P20" s="124" t="s">
        <v>134</v>
      </c>
      <c r="Q20" s="126">
        <v>0</v>
      </c>
      <c r="R20" s="126">
        <v>151.6</v>
      </c>
      <c r="S20" s="126">
        <v>151.6</v>
      </c>
      <c r="T20" s="126">
        <v>0</v>
      </c>
      <c r="U20" s="126">
        <v>4353.1000000000004</v>
      </c>
      <c r="V20" s="126">
        <v>4353.1000000000004</v>
      </c>
      <c r="W20" s="124">
        <v>0</v>
      </c>
      <c r="X20" s="124">
        <v>2611.8000000000002</v>
      </c>
      <c r="Y20" s="77">
        <v>2611.8000000000002</v>
      </c>
      <c r="Z20" s="124">
        <v>0</v>
      </c>
      <c r="AA20" s="124">
        <v>-1618.8</v>
      </c>
      <c r="AB20" s="124">
        <v>-1618.8</v>
      </c>
      <c r="AC20" s="124">
        <v>0</v>
      </c>
      <c r="AD20" s="124">
        <v>-435.2</v>
      </c>
      <c r="AE20" s="77">
        <v>-435.2</v>
      </c>
      <c r="AF20" s="124">
        <v>0</v>
      </c>
      <c r="AG20" s="124">
        <v>-594.9</v>
      </c>
      <c r="AH20" s="77">
        <v>-594.9</v>
      </c>
      <c r="AI20" s="124">
        <v>0</v>
      </c>
      <c r="AJ20" s="124">
        <v>36851.800000000003</v>
      </c>
      <c r="AK20" s="77">
        <v>36851.800000000003</v>
      </c>
      <c r="AL20" s="124">
        <v>0</v>
      </c>
      <c r="AM20" s="124">
        <v>-377</v>
      </c>
      <c r="AN20" s="77">
        <v>-377</v>
      </c>
    </row>
    <row r="21" spans="1:40" ht="16.5" customHeight="1">
      <c r="A21" s="111" t="s">
        <v>117</v>
      </c>
      <c r="B21" s="77" t="s">
        <v>134</v>
      </c>
      <c r="C21" s="77">
        <v>498.4</v>
      </c>
      <c r="D21" s="77">
        <v>498.4</v>
      </c>
      <c r="E21" s="77" t="s">
        <v>134</v>
      </c>
      <c r="F21" s="77">
        <v>736.8</v>
      </c>
      <c r="G21" s="77">
        <v>736.8</v>
      </c>
      <c r="H21" s="77" t="s">
        <v>134</v>
      </c>
      <c r="I21" s="77">
        <v>1109.5</v>
      </c>
      <c r="J21" s="77">
        <v>1109.5</v>
      </c>
      <c r="K21" s="77">
        <v>47.6</v>
      </c>
      <c r="L21" s="77">
        <v>-246.5</v>
      </c>
      <c r="M21" s="77">
        <v>-198.9</v>
      </c>
      <c r="N21" s="77">
        <v>-2913.9</v>
      </c>
      <c r="O21" s="77">
        <v>-2105.4</v>
      </c>
      <c r="P21" s="77">
        <v>-5019.3</v>
      </c>
      <c r="Q21" s="126">
        <v>-282.60000000000002</v>
      </c>
      <c r="R21" s="126">
        <v>-4250.8999999999996</v>
      </c>
      <c r="S21" s="126">
        <v>-4533.5</v>
      </c>
      <c r="T21" s="126">
        <v>-88.3</v>
      </c>
      <c r="U21" s="126">
        <v>-14991.2</v>
      </c>
      <c r="V21" s="126">
        <v>-15079.5</v>
      </c>
      <c r="W21" s="77">
        <v>-87.4</v>
      </c>
      <c r="X21" s="77">
        <v>-16122.1</v>
      </c>
      <c r="Y21" s="77">
        <v>-16209.5</v>
      </c>
      <c r="Z21" s="77">
        <v>-79.5</v>
      </c>
      <c r="AA21" s="77">
        <v>-24147</v>
      </c>
      <c r="AB21" s="77" t="s">
        <v>138</v>
      </c>
      <c r="AC21" s="77">
        <v>0</v>
      </c>
      <c r="AD21" s="77">
        <v>-28550.400000000001</v>
      </c>
      <c r="AE21" s="77">
        <v>-28550.400000000001</v>
      </c>
      <c r="AF21" s="77">
        <v>0</v>
      </c>
      <c r="AG21" s="77">
        <v>-30679.5</v>
      </c>
      <c r="AH21" s="77">
        <v>-30679.5</v>
      </c>
      <c r="AI21" s="77">
        <v>0</v>
      </c>
      <c r="AJ21" s="77">
        <v>-97559.1</v>
      </c>
      <c r="AK21" s="77">
        <v>-97559.1</v>
      </c>
      <c r="AL21" s="77">
        <v>0</v>
      </c>
      <c r="AM21" s="77">
        <v>-38176.300000000003</v>
      </c>
      <c r="AN21" s="77">
        <v>-38176.300000000003</v>
      </c>
    </row>
    <row r="22" spans="1:40" ht="16.5" customHeight="1">
      <c r="A22" s="109" t="s">
        <v>116</v>
      </c>
      <c r="B22" s="124" t="s">
        <v>134</v>
      </c>
      <c r="C22" s="124">
        <v>-480</v>
      </c>
      <c r="D22" s="124">
        <v>-480</v>
      </c>
      <c r="E22" s="124" t="s">
        <v>134</v>
      </c>
      <c r="F22" s="124">
        <v>-720.3</v>
      </c>
      <c r="G22" s="124">
        <v>-720.3</v>
      </c>
      <c r="H22" s="124" t="s">
        <v>134</v>
      </c>
      <c r="I22" s="124">
        <v>-1092.0999999999999</v>
      </c>
      <c r="J22" s="124">
        <v>0</v>
      </c>
      <c r="K22" s="124" t="s">
        <v>134</v>
      </c>
      <c r="L22" s="124">
        <v>-432.2</v>
      </c>
      <c r="M22" s="124">
        <v>-432.2</v>
      </c>
      <c r="N22" s="124" t="s">
        <v>134</v>
      </c>
      <c r="O22" s="124">
        <v>-1255.7</v>
      </c>
      <c r="P22" s="124">
        <v>0</v>
      </c>
      <c r="Q22" s="126">
        <v>0</v>
      </c>
      <c r="R22" s="126">
        <v>-4097.2999999999993</v>
      </c>
      <c r="S22" s="126">
        <v>-4097.2999999999993</v>
      </c>
      <c r="T22" s="126">
        <v>0</v>
      </c>
      <c r="U22" s="126">
        <v>-14888.8</v>
      </c>
      <c r="V22" s="126">
        <v>-14888.8</v>
      </c>
      <c r="W22" s="124">
        <v>0</v>
      </c>
      <c r="X22" s="124">
        <v>-16094.6</v>
      </c>
      <c r="Y22" s="77">
        <v>-16094.6</v>
      </c>
      <c r="Z22" s="124">
        <v>0</v>
      </c>
      <c r="AA22" s="124">
        <v>-24096</v>
      </c>
      <c r="AB22" s="124">
        <v>-24096</v>
      </c>
      <c r="AC22" s="124">
        <v>0</v>
      </c>
      <c r="AD22" s="124">
        <v>-28595.599999999999</v>
      </c>
      <c r="AE22" s="77">
        <v>-28595.599999999999</v>
      </c>
      <c r="AF22" s="124">
        <v>0</v>
      </c>
      <c r="AG22" s="124">
        <v>-30679.5</v>
      </c>
      <c r="AH22" s="77">
        <v>-30679.5</v>
      </c>
      <c r="AI22" s="124">
        <v>0</v>
      </c>
      <c r="AJ22" s="124">
        <v>-97559.1</v>
      </c>
      <c r="AK22" s="77">
        <v>-97559.1</v>
      </c>
      <c r="AL22" s="124">
        <v>0</v>
      </c>
      <c r="AM22" s="124">
        <v>-38176.300000000003</v>
      </c>
      <c r="AN22" s="77">
        <v>-38176.300000000003</v>
      </c>
    </row>
    <row r="23" spans="1:40" ht="16.5" customHeight="1">
      <c r="A23" s="112" t="s">
        <v>115</v>
      </c>
      <c r="B23" s="124"/>
      <c r="C23" s="124" t="s">
        <v>134</v>
      </c>
      <c r="D23" s="124" t="s">
        <v>134</v>
      </c>
      <c r="E23" s="124" t="s">
        <v>134</v>
      </c>
      <c r="F23" s="124" t="s">
        <v>134</v>
      </c>
      <c r="G23" s="124" t="s">
        <v>134</v>
      </c>
      <c r="H23" s="124" t="s">
        <v>134</v>
      </c>
      <c r="I23" s="124" t="s">
        <v>134</v>
      </c>
      <c r="J23" s="124" t="s">
        <v>134</v>
      </c>
      <c r="K23" s="124" t="s">
        <v>134</v>
      </c>
      <c r="L23" s="124" t="s">
        <v>134</v>
      </c>
      <c r="M23" s="124" t="s">
        <v>134</v>
      </c>
      <c r="N23" s="124" t="s">
        <v>134</v>
      </c>
      <c r="O23" s="124" t="s">
        <v>134</v>
      </c>
      <c r="P23" s="124" t="s">
        <v>134</v>
      </c>
      <c r="Q23" s="126">
        <v>0</v>
      </c>
      <c r="R23" s="126">
        <v>-4502.3999999999996</v>
      </c>
      <c r="S23" s="126">
        <v>-4502.3999999999996</v>
      </c>
      <c r="T23" s="126">
        <v>0</v>
      </c>
      <c r="U23" s="126">
        <v>-15124</v>
      </c>
      <c r="V23" s="126">
        <v>-15124</v>
      </c>
      <c r="W23" s="124">
        <v>0</v>
      </c>
      <c r="X23" s="124">
        <v>-17433</v>
      </c>
      <c r="Y23" s="77">
        <v>-17433</v>
      </c>
      <c r="Z23" s="124">
        <v>0</v>
      </c>
      <c r="AA23" s="124">
        <v>-25343.599999999999</v>
      </c>
      <c r="AB23" s="124">
        <v>-25343.599999999999</v>
      </c>
      <c r="AC23" s="124">
        <v>0</v>
      </c>
      <c r="AD23" s="124">
        <v>-32320</v>
      </c>
      <c r="AE23" s="77">
        <v>-32320</v>
      </c>
      <c r="AF23" s="124">
        <v>0</v>
      </c>
      <c r="AG23" s="124">
        <v>-33018.400000000001</v>
      </c>
      <c r="AH23" s="77">
        <v>-33018.400000000001</v>
      </c>
      <c r="AI23" s="124">
        <v>0</v>
      </c>
      <c r="AJ23" s="124">
        <v>-104915.4</v>
      </c>
      <c r="AK23" s="77">
        <v>-104915.4</v>
      </c>
      <c r="AL23" s="124">
        <v>0</v>
      </c>
      <c r="AM23" s="124">
        <v>-47707.1</v>
      </c>
      <c r="AN23" s="77">
        <v>-47707.1</v>
      </c>
    </row>
    <row r="24" spans="1:40" ht="16.5" customHeight="1">
      <c r="A24" s="112" t="s">
        <v>114</v>
      </c>
      <c r="B24" s="124" t="s">
        <v>134</v>
      </c>
      <c r="C24" s="124" t="s">
        <v>134</v>
      </c>
      <c r="D24" s="124" t="s">
        <v>134</v>
      </c>
      <c r="E24" s="124" t="s">
        <v>134</v>
      </c>
      <c r="F24" s="124" t="s">
        <v>134</v>
      </c>
      <c r="G24" s="124" t="s">
        <v>134</v>
      </c>
      <c r="H24" s="124" t="s">
        <v>134</v>
      </c>
      <c r="I24" s="124" t="s">
        <v>134</v>
      </c>
      <c r="J24" s="124" t="s">
        <v>134</v>
      </c>
      <c r="K24" s="124" t="s">
        <v>134</v>
      </c>
      <c r="L24" s="124" t="s">
        <v>134</v>
      </c>
      <c r="M24" s="124" t="s">
        <v>134</v>
      </c>
      <c r="N24" s="124" t="s">
        <v>134</v>
      </c>
      <c r="O24" s="124" t="s">
        <v>134</v>
      </c>
      <c r="P24" s="124" t="s">
        <v>134</v>
      </c>
      <c r="Q24" s="126">
        <v>0</v>
      </c>
      <c r="R24" s="126">
        <v>405.1</v>
      </c>
      <c r="S24" s="126">
        <v>405.1</v>
      </c>
      <c r="T24" s="126">
        <v>0</v>
      </c>
      <c r="U24" s="126">
        <v>235.2</v>
      </c>
      <c r="V24" s="126">
        <v>235.2</v>
      </c>
      <c r="W24" s="124">
        <v>0</v>
      </c>
      <c r="X24" s="124">
        <v>1338.4</v>
      </c>
      <c r="Y24" s="77">
        <v>1338.4</v>
      </c>
      <c r="Z24" s="124">
        <v>0</v>
      </c>
      <c r="AA24" s="124">
        <v>1247.5999999999999</v>
      </c>
      <c r="AB24" s="124">
        <v>1247.5999999999999</v>
      </c>
      <c r="AC24" s="124">
        <v>0</v>
      </c>
      <c r="AD24" s="124">
        <v>3724.4</v>
      </c>
      <c r="AE24" s="77">
        <v>3724.4</v>
      </c>
      <c r="AF24" s="124">
        <v>0</v>
      </c>
      <c r="AG24" s="124">
        <v>2338.9</v>
      </c>
      <c r="AH24" s="77">
        <v>2338.9</v>
      </c>
      <c r="AI24" s="124">
        <v>0</v>
      </c>
      <c r="AJ24" s="124">
        <v>7356.3</v>
      </c>
      <c r="AK24" s="77">
        <v>7356.3</v>
      </c>
      <c r="AL24" s="124">
        <v>0</v>
      </c>
      <c r="AM24" s="124">
        <v>9530.7999999999993</v>
      </c>
      <c r="AN24" s="77">
        <v>9530.7999999999993</v>
      </c>
    </row>
    <row r="25" spans="1:40" ht="16.5" customHeight="1">
      <c r="A25" s="112" t="s">
        <v>113</v>
      </c>
      <c r="B25" s="124" t="s">
        <v>134</v>
      </c>
      <c r="C25" s="124">
        <v>-18.399999999999999</v>
      </c>
      <c r="D25" s="124">
        <v>-18.399999999999999</v>
      </c>
      <c r="E25" s="124" t="s">
        <v>134</v>
      </c>
      <c r="F25" s="124">
        <v>-16.5</v>
      </c>
      <c r="G25" s="124">
        <v>-16.5</v>
      </c>
      <c r="H25" s="124"/>
      <c r="I25" s="124">
        <v>-17.399999999999999</v>
      </c>
      <c r="J25" s="124">
        <v>-17.399999999999999</v>
      </c>
      <c r="K25" s="124">
        <v>-47.6</v>
      </c>
      <c r="L25" s="124">
        <v>-185.7</v>
      </c>
      <c r="M25" s="124">
        <v>-233.3</v>
      </c>
      <c r="N25" s="124">
        <v>-2913.9</v>
      </c>
      <c r="O25" s="124">
        <v>-849.7</v>
      </c>
      <c r="P25" s="124">
        <v>-3763.6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4">
        <v>0</v>
      </c>
      <c r="X25" s="124">
        <v>0</v>
      </c>
      <c r="Y25" s="77">
        <v>0</v>
      </c>
      <c r="Z25" s="124">
        <v>0</v>
      </c>
      <c r="AA25" s="124">
        <v>0</v>
      </c>
      <c r="AB25" s="124">
        <v>0</v>
      </c>
      <c r="AC25" s="124">
        <v>0</v>
      </c>
      <c r="AD25" s="124">
        <v>0</v>
      </c>
      <c r="AE25" s="77">
        <v>0</v>
      </c>
      <c r="AF25" s="124">
        <v>0</v>
      </c>
      <c r="AG25" s="124">
        <v>0</v>
      </c>
      <c r="AH25" s="77">
        <v>0</v>
      </c>
      <c r="AI25" s="124">
        <v>0</v>
      </c>
      <c r="AJ25" s="124">
        <v>0</v>
      </c>
      <c r="AK25" s="77">
        <v>0</v>
      </c>
      <c r="AL25" s="124">
        <v>0</v>
      </c>
      <c r="AM25" s="124">
        <v>0</v>
      </c>
      <c r="AN25" s="77">
        <v>0</v>
      </c>
    </row>
    <row r="26" spans="1:40" ht="16.5" customHeight="1">
      <c r="A26" s="109" t="s">
        <v>112</v>
      </c>
      <c r="B26" s="124" t="s">
        <v>134</v>
      </c>
      <c r="C26" s="77" t="s">
        <v>134</v>
      </c>
      <c r="D26" s="77" t="s">
        <v>134</v>
      </c>
      <c r="E26" s="124" t="s">
        <v>134</v>
      </c>
      <c r="F26" s="77" t="s">
        <v>134</v>
      </c>
      <c r="G26" s="77" t="s">
        <v>134</v>
      </c>
      <c r="H26" s="124" t="s">
        <v>134</v>
      </c>
      <c r="I26" s="77" t="s">
        <v>134</v>
      </c>
      <c r="J26" s="77" t="s">
        <v>134</v>
      </c>
      <c r="K26" s="124" t="s">
        <v>134</v>
      </c>
      <c r="L26" s="77" t="s">
        <v>134</v>
      </c>
      <c r="M26" s="77" t="s">
        <v>134</v>
      </c>
      <c r="N26" s="124" t="s">
        <v>134</v>
      </c>
      <c r="O26" s="77" t="s">
        <v>134</v>
      </c>
      <c r="P26" s="77" t="s">
        <v>134</v>
      </c>
      <c r="Q26" s="126">
        <v>-282.60000000000002</v>
      </c>
      <c r="R26" s="126">
        <v>-153.6</v>
      </c>
      <c r="S26" s="126">
        <v>-436.20000000000005</v>
      </c>
      <c r="T26" s="126">
        <v>-88.3</v>
      </c>
      <c r="U26" s="126">
        <v>-102.4</v>
      </c>
      <c r="V26" s="126">
        <v>-190.7</v>
      </c>
      <c r="W26" s="124">
        <v>-87.4</v>
      </c>
      <c r="X26" s="77">
        <v>-27.5</v>
      </c>
      <c r="Y26" s="77">
        <v>-114.9</v>
      </c>
      <c r="Z26" s="124">
        <v>-79.5</v>
      </c>
      <c r="AA26" s="77">
        <v>-51</v>
      </c>
      <c r="AB26" s="77">
        <v>-130.5</v>
      </c>
      <c r="AC26" s="124">
        <v>0</v>
      </c>
      <c r="AD26" s="77">
        <v>45.2</v>
      </c>
      <c r="AE26" s="77">
        <v>45.2</v>
      </c>
      <c r="AF26" s="124">
        <v>0</v>
      </c>
      <c r="AG26" s="77">
        <v>0</v>
      </c>
      <c r="AH26" s="77">
        <v>0</v>
      </c>
      <c r="AI26" s="124">
        <v>0</v>
      </c>
      <c r="AJ26" s="77">
        <v>0</v>
      </c>
      <c r="AK26" s="77">
        <v>0</v>
      </c>
      <c r="AL26" s="124">
        <v>0</v>
      </c>
      <c r="AM26" s="77">
        <v>0</v>
      </c>
      <c r="AN26" s="77">
        <v>0</v>
      </c>
    </row>
    <row r="27" spans="1:40" ht="16.5" customHeight="1">
      <c r="A27" s="111" t="s">
        <v>137</v>
      </c>
      <c r="B27" s="77">
        <v>7.1</v>
      </c>
      <c r="C27" s="77">
        <v>89.3</v>
      </c>
      <c r="D27" s="77">
        <v>96.4</v>
      </c>
      <c r="E27" s="77">
        <v>62.3</v>
      </c>
      <c r="F27" s="77">
        <v>2381.8000000000002</v>
      </c>
      <c r="G27" s="77">
        <v>62.3</v>
      </c>
      <c r="H27" s="77">
        <v>30.9</v>
      </c>
      <c r="I27" s="77">
        <v>1331</v>
      </c>
      <c r="J27" s="77">
        <v>1361.9</v>
      </c>
      <c r="K27" s="77">
        <v>-539.5</v>
      </c>
      <c r="L27" s="77">
        <v>549.9</v>
      </c>
      <c r="M27" s="77">
        <v>10.4</v>
      </c>
      <c r="N27" s="77">
        <v>1477</v>
      </c>
      <c r="O27" s="77">
        <v>553.20000000000005</v>
      </c>
      <c r="P27" s="77">
        <v>2030.2</v>
      </c>
      <c r="Q27" s="126">
        <v>1585.6</v>
      </c>
      <c r="R27" s="126">
        <v>159.6</v>
      </c>
      <c r="S27" s="126">
        <v>1745.1999999999998</v>
      </c>
      <c r="T27" s="126">
        <v>-6623.1</v>
      </c>
      <c r="U27" s="126">
        <v>-1846.6</v>
      </c>
      <c r="V27" s="126">
        <v>-8469.7000000000007</v>
      </c>
      <c r="W27" s="77">
        <v>-3291</v>
      </c>
      <c r="X27" s="77">
        <v>-3276.8</v>
      </c>
      <c r="Y27" s="77">
        <v>-6567.8</v>
      </c>
      <c r="Z27" s="77">
        <v>-17649.8</v>
      </c>
      <c r="AA27" s="77">
        <v>-604.20000000000005</v>
      </c>
      <c r="AB27" s="77">
        <v>-18254</v>
      </c>
      <c r="AC27" s="77">
        <v>-29130.5</v>
      </c>
      <c r="AD27" s="77">
        <v>4184.8</v>
      </c>
      <c r="AE27" s="77">
        <v>-24945.7</v>
      </c>
      <c r="AF27" s="77">
        <v>-22146.2</v>
      </c>
      <c r="AG27" s="77">
        <v>19021.599999999999</v>
      </c>
      <c r="AH27" s="77">
        <v>-3124.6000000000022</v>
      </c>
      <c r="AI27" s="77">
        <v>-85608.7</v>
      </c>
      <c r="AJ27" s="77">
        <v>-6902.7</v>
      </c>
      <c r="AK27" s="77">
        <v>-92511.4</v>
      </c>
      <c r="AL27" s="77">
        <v>-20806.3</v>
      </c>
      <c r="AM27" s="77">
        <v>9958.4</v>
      </c>
      <c r="AN27" s="77">
        <v>-10847.9</v>
      </c>
    </row>
    <row r="28" spans="1:40" ht="16.5" customHeight="1">
      <c r="A28" s="111" t="s">
        <v>111</v>
      </c>
      <c r="B28" s="124">
        <v>10216.200000000001</v>
      </c>
      <c r="C28" s="124">
        <v>-13285.100000000002</v>
      </c>
      <c r="D28" s="124">
        <v>-3068.9</v>
      </c>
      <c r="E28" s="124">
        <v>7574.9</v>
      </c>
      <c r="F28" s="124">
        <v>-8983.5</v>
      </c>
      <c r="G28" s="124">
        <v>-1408.6</v>
      </c>
      <c r="H28" s="124">
        <v>6785.7</v>
      </c>
      <c r="I28" s="124">
        <v>-7187.9</v>
      </c>
      <c r="J28" s="124">
        <v>-402.20000000000027</v>
      </c>
      <c r="K28" s="124">
        <v>7750.1000000000013</v>
      </c>
      <c r="L28" s="124">
        <v>-7534.1</v>
      </c>
      <c r="M28" s="124">
        <v>216.00000000000009</v>
      </c>
      <c r="N28" s="124">
        <v>9040.4000000000015</v>
      </c>
      <c r="O28" s="124">
        <v>-9380</v>
      </c>
      <c r="P28" s="124">
        <v>-339.59999999999854</v>
      </c>
      <c r="Q28" s="128">
        <v>6973.1</v>
      </c>
      <c r="R28" s="128">
        <v>-11873.1</v>
      </c>
      <c r="S28" s="128">
        <v>-4900</v>
      </c>
      <c r="T28" s="128">
        <v>16144.5</v>
      </c>
      <c r="U28" s="128">
        <v>-33183.1</v>
      </c>
      <c r="V28" s="128">
        <v>-17038.600000000002</v>
      </c>
      <c r="W28" s="124">
        <v>21877.400000000005</v>
      </c>
      <c r="X28" s="124">
        <v>-41290.400000000009</v>
      </c>
      <c r="Y28" s="124">
        <v>-19412.999999999996</v>
      </c>
      <c r="Z28" s="124">
        <v>47009.000000000007</v>
      </c>
      <c r="AA28" s="124">
        <v>-66546.8</v>
      </c>
      <c r="AB28" s="124">
        <v>-19537.8</v>
      </c>
      <c r="AC28" s="124">
        <v>71250.099999999991</v>
      </c>
      <c r="AD28" s="124">
        <v>-75764.200000000012</v>
      </c>
      <c r="AE28" s="124">
        <v>-4514.0999999999985</v>
      </c>
      <c r="AF28" s="124">
        <v>89373.6</v>
      </c>
      <c r="AG28" s="124">
        <v>-104201.1</v>
      </c>
      <c r="AH28" s="124">
        <v>-14827.5</v>
      </c>
      <c r="AI28" s="124">
        <v>102198.59999999999</v>
      </c>
      <c r="AJ28" s="124">
        <v>-201531.4</v>
      </c>
      <c r="AK28" s="124">
        <v>-99332.800000000017</v>
      </c>
      <c r="AL28" s="124">
        <v>137909.5</v>
      </c>
      <c r="AM28" s="124">
        <v>-177139.09999999998</v>
      </c>
      <c r="AN28" s="77">
        <v>-39229.599999999977</v>
      </c>
    </row>
    <row r="29" spans="1:40" ht="16.5" customHeight="1">
      <c r="A29" s="76" t="s">
        <v>110</v>
      </c>
      <c r="B29" s="124">
        <v>0</v>
      </c>
      <c r="C29" s="124">
        <v>0</v>
      </c>
      <c r="D29" s="77">
        <v>48.1</v>
      </c>
      <c r="E29" s="124">
        <v>0</v>
      </c>
      <c r="F29" s="124">
        <v>0</v>
      </c>
      <c r="G29" s="77">
        <v>10.3</v>
      </c>
      <c r="H29" s="124">
        <v>0</v>
      </c>
      <c r="I29" s="124">
        <v>0</v>
      </c>
      <c r="J29" s="77">
        <v>100.9</v>
      </c>
      <c r="K29" s="124">
        <v>0</v>
      </c>
      <c r="L29" s="124">
        <v>0</v>
      </c>
      <c r="M29" s="77">
        <v>138.9</v>
      </c>
      <c r="N29" s="124">
        <v>0</v>
      </c>
      <c r="O29" s="124">
        <v>0</v>
      </c>
      <c r="P29" s="77">
        <v>-9.5</v>
      </c>
      <c r="Q29" s="126">
        <v>0</v>
      </c>
      <c r="R29" s="126">
        <v>0</v>
      </c>
      <c r="S29" s="126">
        <v>800.9</v>
      </c>
      <c r="T29" s="126">
        <v>0</v>
      </c>
      <c r="U29" s="126">
        <v>0</v>
      </c>
      <c r="V29" s="126">
        <v>-926.2</v>
      </c>
      <c r="W29" s="124">
        <v>0</v>
      </c>
      <c r="X29" s="124">
        <v>0</v>
      </c>
      <c r="Y29" s="77">
        <v>-1382</v>
      </c>
      <c r="Z29" s="124">
        <v>0</v>
      </c>
      <c r="AA29" s="124">
        <v>0</v>
      </c>
      <c r="AB29" s="125">
        <v>-3455.7</v>
      </c>
      <c r="AC29" s="124">
        <v>0</v>
      </c>
      <c r="AD29" s="124">
        <v>0</v>
      </c>
      <c r="AE29" s="77">
        <v>-1247.8</v>
      </c>
      <c r="AF29" s="124">
        <v>0</v>
      </c>
      <c r="AG29" s="124">
        <v>0</v>
      </c>
      <c r="AH29" s="77">
        <v>-969.1</v>
      </c>
      <c r="AI29" s="124">
        <v>0</v>
      </c>
      <c r="AJ29" s="124">
        <v>0</v>
      </c>
      <c r="AK29" s="77">
        <v>-2072.1</v>
      </c>
      <c r="AL29" s="124">
        <v>0</v>
      </c>
      <c r="AM29" s="124">
        <v>-2507.1999999999998</v>
      </c>
      <c r="AN29" s="77">
        <v>-2507.1999999999998</v>
      </c>
    </row>
    <row r="30" spans="1:40" ht="16.5" customHeight="1">
      <c r="A30" s="110" t="s">
        <v>109</v>
      </c>
      <c r="B30" s="124">
        <v>10216.200000000001</v>
      </c>
      <c r="C30" s="124">
        <v>-13285.100000000002</v>
      </c>
      <c r="D30" s="124">
        <v>-3020.8</v>
      </c>
      <c r="E30" s="124">
        <v>7574.9</v>
      </c>
      <c r="F30" s="124">
        <v>-8983.5</v>
      </c>
      <c r="G30" s="124">
        <v>-1398.3</v>
      </c>
      <c r="H30" s="124">
        <v>6785.7</v>
      </c>
      <c r="I30" s="124">
        <v>-7187.9</v>
      </c>
      <c r="J30" s="124">
        <v>-301.3000000000003</v>
      </c>
      <c r="K30" s="124">
        <v>7750.1000000000013</v>
      </c>
      <c r="L30" s="124">
        <v>-7534.1</v>
      </c>
      <c r="M30" s="124">
        <v>354.90000000000009</v>
      </c>
      <c r="N30" s="124">
        <v>9040.4000000000015</v>
      </c>
      <c r="O30" s="124">
        <v>-9380</v>
      </c>
      <c r="P30" s="124">
        <v>-349.09999999999854</v>
      </c>
      <c r="Q30" s="128">
        <v>6973.1</v>
      </c>
      <c r="R30" s="128">
        <v>-11873.1</v>
      </c>
      <c r="S30" s="128">
        <v>-4099.1000000000004</v>
      </c>
      <c r="T30" s="128">
        <v>16144.5</v>
      </c>
      <c r="U30" s="128">
        <v>-33183.1</v>
      </c>
      <c r="V30" s="128">
        <v>-17964.800000000003</v>
      </c>
      <c r="W30" s="124">
        <v>21877.400000000005</v>
      </c>
      <c r="X30" s="124">
        <v>-41290.400000000009</v>
      </c>
      <c r="Y30" s="124">
        <v>-20794.999999999996</v>
      </c>
      <c r="Z30" s="124">
        <v>47009.000000000007</v>
      </c>
      <c r="AA30" s="124">
        <v>-66546.8</v>
      </c>
      <c r="AB30" s="127">
        <v>-22993.5</v>
      </c>
      <c r="AC30" s="124">
        <v>71250.099999999991</v>
      </c>
      <c r="AD30" s="124">
        <v>-75764.200000000012</v>
      </c>
      <c r="AE30" s="124">
        <v>-5761.8999999999987</v>
      </c>
      <c r="AF30" s="124">
        <v>89373.6</v>
      </c>
      <c r="AG30" s="124">
        <v>-104201.1</v>
      </c>
      <c r="AH30" s="124">
        <v>-15796.6</v>
      </c>
      <c r="AI30" s="124">
        <v>102198.59999999999</v>
      </c>
      <c r="AJ30" s="124">
        <v>-201531.4</v>
      </c>
      <c r="AK30" s="124">
        <v>-101404.90000000002</v>
      </c>
      <c r="AL30" s="124">
        <v>137909.5</v>
      </c>
      <c r="AM30" s="124">
        <v>-179646.3</v>
      </c>
      <c r="AN30" s="77">
        <v>-41736.799999999988</v>
      </c>
    </row>
    <row r="31" spans="1:40" ht="16.5" customHeight="1">
      <c r="A31" s="110" t="s">
        <v>136</v>
      </c>
      <c r="B31" s="77">
        <v>0</v>
      </c>
      <c r="C31" s="77">
        <v>0</v>
      </c>
      <c r="D31" s="77">
        <v>3020.8</v>
      </c>
      <c r="E31" s="77">
        <v>0</v>
      </c>
      <c r="F31" s="77">
        <v>0</v>
      </c>
      <c r="G31" s="77">
        <v>1398.3</v>
      </c>
      <c r="H31" s="77">
        <v>0</v>
      </c>
      <c r="I31" s="77">
        <v>0</v>
      </c>
      <c r="J31" s="77">
        <v>301.3</v>
      </c>
      <c r="K31" s="77">
        <v>0</v>
      </c>
      <c r="L31" s="77">
        <v>0</v>
      </c>
      <c r="M31" s="77">
        <v>-354.9</v>
      </c>
      <c r="N31" s="77">
        <v>0</v>
      </c>
      <c r="O31" s="77">
        <v>0</v>
      </c>
      <c r="P31" s="77">
        <v>-349.1</v>
      </c>
      <c r="Q31" s="126">
        <v>0</v>
      </c>
      <c r="R31" s="126">
        <v>0</v>
      </c>
      <c r="S31" s="126">
        <v>4099.0999999999995</v>
      </c>
      <c r="T31" s="126">
        <v>0</v>
      </c>
      <c r="U31" s="126">
        <v>0</v>
      </c>
      <c r="V31" s="126">
        <v>17964.8</v>
      </c>
      <c r="W31" s="77">
        <v>0</v>
      </c>
      <c r="X31" s="77">
        <v>0</v>
      </c>
      <c r="Y31" s="77">
        <v>20794.999999999996</v>
      </c>
      <c r="Z31" s="77">
        <v>0</v>
      </c>
      <c r="AA31" s="77">
        <v>0</v>
      </c>
      <c r="AB31" s="125">
        <v>22993.5</v>
      </c>
      <c r="AC31" s="77">
        <v>0</v>
      </c>
      <c r="AD31" s="77">
        <v>0</v>
      </c>
      <c r="AE31" s="77">
        <v>5761.8999999999978</v>
      </c>
      <c r="AF31" s="77">
        <v>0</v>
      </c>
      <c r="AG31" s="77">
        <v>0</v>
      </c>
      <c r="AH31" s="77">
        <v>15796.6</v>
      </c>
      <c r="AI31" s="77">
        <v>0</v>
      </c>
      <c r="AJ31" s="77">
        <v>0</v>
      </c>
      <c r="AK31" s="77">
        <v>101404.9</v>
      </c>
      <c r="AL31" s="77">
        <v>0</v>
      </c>
      <c r="AM31" s="77">
        <v>0</v>
      </c>
      <c r="AN31" s="77">
        <v>41736.799999999996</v>
      </c>
    </row>
    <row r="32" spans="1:40" ht="16.5" customHeight="1">
      <c r="A32" s="109" t="s">
        <v>108</v>
      </c>
      <c r="B32" s="124" t="s">
        <v>134</v>
      </c>
      <c r="C32" s="124" t="s">
        <v>134</v>
      </c>
      <c r="D32" s="124" t="s">
        <v>134</v>
      </c>
      <c r="E32" s="124" t="s">
        <v>134</v>
      </c>
      <c r="F32" s="124" t="s">
        <v>134</v>
      </c>
      <c r="G32" s="124" t="s">
        <v>134</v>
      </c>
      <c r="H32" s="124" t="s">
        <v>134</v>
      </c>
      <c r="I32" s="124" t="s">
        <v>134</v>
      </c>
      <c r="J32" s="124" t="s">
        <v>134</v>
      </c>
      <c r="K32" s="124" t="s">
        <v>134</v>
      </c>
      <c r="L32" s="124" t="s">
        <v>134</v>
      </c>
      <c r="M32" s="124" t="s">
        <v>134</v>
      </c>
      <c r="N32" s="124" t="s">
        <v>134</v>
      </c>
      <c r="O32" s="124" t="s">
        <v>134</v>
      </c>
      <c r="P32" s="124" t="s">
        <v>134</v>
      </c>
      <c r="Q32" s="126" t="s">
        <v>134</v>
      </c>
      <c r="R32" s="126" t="s">
        <v>134</v>
      </c>
      <c r="S32" s="126">
        <v>149.9</v>
      </c>
      <c r="T32" s="126">
        <v>0</v>
      </c>
      <c r="U32" s="126">
        <v>0</v>
      </c>
      <c r="V32" s="126">
        <v>5804</v>
      </c>
      <c r="W32" s="124" t="s">
        <v>134</v>
      </c>
      <c r="X32" s="124">
        <v>0</v>
      </c>
      <c r="Y32" s="124">
        <v>0</v>
      </c>
      <c r="Z32" s="124">
        <v>0</v>
      </c>
      <c r="AA32" s="124">
        <v>0</v>
      </c>
      <c r="AB32" s="127">
        <v>0</v>
      </c>
      <c r="AC32" s="124">
        <v>0</v>
      </c>
      <c r="AD32" s="124">
        <v>0</v>
      </c>
      <c r="AE32" s="124">
        <v>0</v>
      </c>
      <c r="AF32" s="124">
        <v>0</v>
      </c>
      <c r="AG32" s="124">
        <v>0</v>
      </c>
      <c r="AH32" s="124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77">
        <v>0</v>
      </c>
    </row>
    <row r="33" spans="1:40" ht="16.5" customHeight="1">
      <c r="A33" s="109" t="s">
        <v>107</v>
      </c>
      <c r="B33" s="124" t="s">
        <v>134</v>
      </c>
      <c r="C33" s="124" t="s">
        <v>134</v>
      </c>
      <c r="D33" s="124" t="s">
        <v>134</v>
      </c>
      <c r="E33" s="124" t="s">
        <v>134</v>
      </c>
      <c r="F33" s="124" t="s">
        <v>134</v>
      </c>
      <c r="G33" s="124" t="s">
        <v>134</v>
      </c>
      <c r="H33" s="124" t="s">
        <v>134</v>
      </c>
      <c r="I33" s="124" t="s">
        <v>134</v>
      </c>
      <c r="J33" s="124" t="s">
        <v>134</v>
      </c>
      <c r="K33" s="124" t="s">
        <v>134</v>
      </c>
      <c r="L33" s="124" t="s">
        <v>134</v>
      </c>
      <c r="M33" s="124" t="s">
        <v>134</v>
      </c>
      <c r="N33" s="124" t="s">
        <v>134</v>
      </c>
      <c r="O33" s="124" t="s">
        <v>134</v>
      </c>
      <c r="P33" s="124" t="s">
        <v>134</v>
      </c>
      <c r="Q33" s="126" t="s">
        <v>134</v>
      </c>
      <c r="R33" s="126" t="s">
        <v>134</v>
      </c>
      <c r="S33" s="126">
        <v>4278.3999999999996</v>
      </c>
      <c r="T33" s="126">
        <v>0</v>
      </c>
      <c r="U33" s="126">
        <v>0</v>
      </c>
      <c r="V33" s="126">
        <v>11820</v>
      </c>
      <c r="W33" s="124" t="s">
        <v>134</v>
      </c>
      <c r="X33" s="124" t="s">
        <v>134</v>
      </c>
      <c r="Y33" s="124">
        <v>18049.099999999999</v>
      </c>
      <c r="Z33" s="124">
        <v>0</v>
      </c>
      <c r="AA33" s="124">
        <v>0</v>
      </c>
      <c r="AB33" s="127">
        <v>28373.1</v>
      </c>
      <c r="AC33" s="124">
        <v>0</v>
      </c>
      <c r="AD33" s="124">
        <v>0</v>
      </c>
      <c r="AE33" s="124">
        <v>24260.1</v>
      </c>
      <c r="AF33" s="124">
        <v>0</v>
      </c>
      <c r="AG33" s="124">
        <v>0</v>
      </c>
      <c r="AH33" s="124">
        <v>21756.2</v>
      </c>
      <c r="AI33" s="124">
        <v>0</v>
      </c>
      <c r="AJ33" s="124">
        <v>0</v>
      </c>
      <c r="AK33" s="124">
        <v>36133.1</v>
      </c>
      <c r="AL33" s="124">
        <v>0</v>
      </c>
      <c r="AM33" s="124">
        <v>55350.7</v>
      </c>
      <c r="AN33" s="77">
        <v>55350.7</v>
      </c>
    </row>
    <row r="34" spans="1:40" s="66" customFormat="1" ht="16.5" customHeight="1">
      <c r="A34" s="109" t="s">
        <v>135</v>
      </c>
      <c r="B34" s="124" t="s">
        <v>134</v>
      </c>
      <c r="C34" s="124" t="s">
        <v>134</v>
      </c>
      <c r="D34" s="77">
        <v>3020.8</v>
      </c>
      <c r="E34" s="124" t="s">
        <v>134</v>
      </c>
      <c r="F34" s="124" t="s">
        <v>134</v>
      </c>
      <c r="G34" s="77">
        <v>1398.3</v>
      </c>
      <c r="H34" s="124" t="s">
        <v>134</v>
      </c>
      <c r="I34" s="124" t="s">
        <v>134</v>
      </c>
      <c r="J34" s="77">
        <v>301.3</v>
      </c>
      <c r="K34" s="124" t="s">
        <v>134</v>
      </c>
      <c r="L34" s="124" t="s">
        <v>134</v>
      </c>
      <c r="M34" s="77">
        <v>-354.9</v>
      </c>
      <c r="N34" s="124" t="s">
        <v>134</v>
      </c>
      <c r="O34" s="124" t="s">
        <v>134</v>
      </c>
      <c r="P34" s="77">
        <v>-349.1</v>
      </c>
      <c r="Q34" s="126" t="s">
        <v>134</v>
      </c>
      <c r="R34" s="126" t="s">
        <v>134</v>
      </c>
      <c r="S34" s="126">
        <v>-784.3</v>
      </c>
      <c r="T34" s="126">
        <v>0</v>
      </c>
      <c r="U34" s="126">
        <v>0</v>
      </c>
      <c r="V34" s="126">
        <v>-159.19999999999999</v>
      </c>
      <c r="W34" s="124" t="s">
        <v>134</v>
      </c>
      <c r="X34" s="124" t="s">
        <v>134</v>
      </c>
      <c r="Y34" s="77">
        <v>2294.1</v>
      </c>
      <c r="Z34" s="124">
        <v>0</v>
      </c>
      <c r="AA34" s="124">
        <v>0</v>
      </c>
      <c r="AB34" s="125">
        <v>-8727.7999999999993</v>
      </c>
      <c r="AC34" s="124">
        <v>0</v>
      </c>
      <c r="AD34" s="124">
        <v>0</v>
      </c>
      <c r="AE34" s="77">
        <v>-18498.2</v>
      </c>
      <c r="AF34" s="124">
        <v>0</v>
      </c>
      <c r="AG34" s="124">
        <v>0</v>
      </c>
      <c r="AH34" s="77">
        <v>-5959.6</v>
      </c>
      <c r="AI34" s="124">
        <v>0</v>
      </c>
      <c r="AJ34" s="124">
        <v>0</v>
      </c>
      <c r="AK34" s="77">
        <v>65271.8</v>
      </c>
      <c r="AL34" s="124">
        <v>0</v>
      </c>
      <c r="AM34" s="124">
        <v>-13613.9</v>
      </c>
      <c r="AN34" s="77">
        <v>-13613.9</v>
      </c>
    </row>
    <row r="35" spans="1:40" ht="16.5" customHeight="1" thickBot="1">
      <c r="A35" s="107" t="s">
        <v>106</v>
      </c>
      <c r="B35" s="121" t="s">
        <v>134</v>
      </c>
      <c r="C35" s="121" t="s">
        <v>134</v>
      </c>
      <c r="D35" s="121" t="s">
        <v>134</v>
      </c>
      <c r="E35" s="121" t="s">
        <v>134</v>
      </c>
      <c r="F35" s="121" t="s">
        <v>134</v>
      </c>
      <c r="G35" s="121" t="s">
        <v>134</v>
      </c>
      <c r="H35" s="121" t="s">
        <v>134</v>
      </c>
      <c r="I35" s="121" t="s">
        <v>134</v>
      </c>
      <c r="J35" s="121" t="s">
        <v>134</v>
      </c>
      <c r="K35" s="121" t="s">
        <v>134</v>
      </c>
      <c r="L35" s="121" t="s">
        <v>134</v>
      </c>
      <c r="M35" s="121" t="s">
        <v>134</v>
      </c>
      <c r="N35" s="121" t="s">
        <v>134</v>
      </c>
      <c r="O35" s="121" t="s">
        <v>134</v>
      </c>
      <c r="P35" s="121" t="s">
        <v>134</v>
      </c>
      <c r="Q35" s="123" t="s">
        <v>134</v>
      </c>
      <c r="R35" s="123" t="s">
        <v>134</v>
      </c>
      <c r="S35" s="123">
        <v>455.1</v>
      </c>
      <c r="T35" s="123">
        <v>0</v>
      </c>
      <c r="U35" s="123">
        <v>0</v>
      </c>
      <c r="V35" s="123">
        <v>500</v>
      </c>
      <c r="W35" s="121" t="s">
        <v>134</v>
      </c>
      <c r="X35" s="121" t="s">
        <v>134</v>
      </c>
      <c r="Y35" s="121">
        <v>451.8</v>
      </c>
      <c r="Z35" s="121">
        <v>0</v>
      </c>
      <c r="AA35" s="121">
        <v>0</v>
      </c>
      <c r="AB35" s="122">
        <v>3348.2</v>
      </c>
      <c r="AC35" s="121">
        <v>0</v>
      </c>
      <c r="AD35" s="121">
        <v>0</v>
      </c>
      <c r="AE35" s="121">
        <v>0</v>
      </c>
      <c r="AF35" s="121"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06">
        <v>0</v>
      </c>
    </row>
    <row r="36" spans="1:40" s="3" customFormat="1" ht="12.95" customHeight="1">
      <c r="A36" s="104" t="s">
        <v>2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20"/>
      <c r="L36" s="120"/>
      <c r="M36" s="120"/>
      <c r="N36" s="119"/>
      <c r="O36" s="119"/>
      <c r="P36" s="119"/>
      <c r="Q36" s="119"/>
      <c r="R36" s="119"/>
      <c r="S36" s="119"/>
      <c r="T36" s="119"/>
      <c r="U36" s="119"/>
      <c r="V36" s="119"/>
      <c r="W36" s="117"/>
      <c r="X36" s="117"/>
      <c r="Y36" s="117"/>
      <c r="Z36" s="117"/>
      <c r="AA36" s="117"/>
      <c r="AB36" s="117"/>
      <c r="AC36" s="118"/>
      <c r="AD36" s="118"/>
      <c r="AE36" s="118"/>
      <c r="AF36" s="117"/>
      <c r="AG36" s="117"/>
      <c r="AH36" s="117"/>
      <c r="AI36" s="118"/>
      <c r="AJ36" s="118"/>
      <c r="AK36" s="117"/>
      <c r="AL36" s="117"/>
      <c r="AM36" s="117"/>
      <c r="AN36" s="117"/>
    </row>
    <row r="37" spans="1:40" s="3" customFormat="1" ht="12.95" customHeight="1">
      <c r="A37" s="105" t="s">
        <v>105</v>
      </c>
      <c r="K37" s="4"/>
      <c r="L37" s="4"/>
      <c r="M37" s="4"/>
      <c r="T37" s="4"/>
      <c r="U37" s="4"/>
      <c r="AC37" s="4"/>
      <c r="AD37" s="4"/>
      <c r="AE37" s="4"/>
      <c r="AI37" s="4"/>
      <c r="AJ37" s="4"/>
      <c r="AK37" s="116"/>
    </row>
    <row r="38" spans="1:40" s="3" customFormat="1" ht="12.95" customHeight="1">
      <c r="A38" s="115" t="s">
        <v>133</v>
      </c>
      <c r="AC38" s="4"/>
      <c r="AD38" s="4"/>
      <c r="AE38" s="4"/>
      <c r="AI38" s="4"/>
      <c r="AJ38" s="4"/>
      <c r="AK38" s="4"/>
    </row>
    <row r="39" spans="1:40" s="3" customFormat="1" ht="12.95" customHeight="1">
      <c r="A39" s="3" t="s">
        <v>132</v>
      </c>
    </row>
    <row r="40" spans="1:40" s="3" customFormat="1" ht="12.95" customHeight="1">
      <c r="A40" s="3" t="s">
        <v>131</v>
      </c>
    </row>
    <row r="41" spans="1:40" s="3" customFormat="1" ht="12.95" customHeight="1">
      <c r="A41" s="3" t="s">
        <v>130</v>
      </c>
    </row>
    <row r="42" spans="1:40" s="3" customFormat="1" ht="12.95" customHeight="1">
      <c r="A42" s="3" t="s">
        <v>129</v>
      </c>
    </row>
    <row r="43" spans="1:40" ht="18" customHeight="1"/>
    <row r="44" spans="1:40" ht="18" customHeight="1"/>
    <row r="45" spans="1:40" ht="18" customHeight="1"/>
    <row r="46" spans="1:40" ht="18" customHeight="1"/>
    <row r="47" spans="1:40" ht="18" customHeight="1"/>
    <row r="48" spans="1:4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mergeCells count="14">
    <mergeCell ref="W1:Y1"/>
    <mergeCell ref="B2:D2"/>
    <mergeCell ref="AL2:AN2"/>
    <mergeCell ref="E2:G2"/>
    <mergeCell ref="H2:J2"/>
    <mergeCell ref="K2:M2"/>
    <mergeCell ref="N2:P2"/>
    <mergeCell ref="T2:V2"/>
    <mergeCell ref="W2:Y2"/>
    <mergeCell ref="Z2:AB2"/>
    <mergeCell ref="AC2:AE2"/>
    <mergeCell ref="AF2:AH2"/>
    <mergeCell ref="AI2:AK2"/>
    <mergeCell ref="Q2:S2"/>
  </mergeCells>
  <printOptions horizontalCentered="1"/>
  <pageMargins left="0.219291339" right="9.0551180999999994E-2" top="0.53740157499999996" bottom="0.28740157500000002" header="0.196850393700787" footer="0.23622047244094499"/>
  <pageSetup paperSize="9" scale="50" orientation="landscape" r:id="rId1"/>
  <headerFooter alignWithMargins="0"/>
  <colBreaks count="1" manualBreakCount="1">
    <brk id="22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view="pageBreakPreview" topLeftCell="A42" zoomScaleNormal="75" zoomScaleSheetLayoutView="100" workbookViewId="0">
      <selection activeCell="H53" sqref="H53"/>
    </sheetView>
  </sheetViews>
  <sheetFormatPr defaultRowHeight="14.25"/>
  <cols>
    <col min="1" max="1" width="45.7109375" style="66" customWidth="1"/>
    <col min="2" max="2" width="12.42578125" style="1" bestFit="1" customWidth="1"/>
    <col min="3" max="3" width="14.7109375" style="1" bestFit="1" customWidth="1"/>
    <col min="4" max="6" width="13.85546875" style="1" bestFit="1" customWidth="1"/>
    <col min="7" max="8" width="14.7109375" style="1" bestFit="1" customWidth="1"/>
    <col min="9" max="10" width="14.140625" style="1" bestFit="1" customWidth="1"/>
    <col min="11" max="11" width="14.7109375" style="1" bestFit="1" customWidth="1"/>
    <col min="12" max="12" width="15.5703125" style="66" bestFit="1" customWidth="1"/>
    <col min="13" max="13" width="44.85546875" style="1" customWidth="1"/>
    <col min="14" max="14" width="15.140625" style="1" customWidth="1"/>
    <col min="15" max="15" width="13.42578125" style="1" customWidth="1"/>
    <col min="16" max="16" width="16" style="1" customWidth="1"/>
    <col min="17" max="17" width="15.5703125" style="1" customWidth="1"/>
    <col min="18" max="16384" width="9.140625" style="1"/>
  </cols>
  <sheetData>
    <row r="1" spans="1:17" s="7" customFormat="1" ht="18" customHeight="1" thickBot="1">
      <c r="A1" s="823" t="s">
        <v>212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204"/>
    </row>
    <row r="2" spans="1:17" s="6" customFormat="1" ht="23.1" customHeight="1" thickBot="1">
      <c r="A2" s="161" t="s">
        <v>211</v>
      </c>
      <c r="B2" s="43">
        <v>1994</v>
      </c>
      <c r="C2" s="43">
        <v>1995</v>
      </c>
      <c r="D2" s="43">
        <v>1996</v>
      </c>
      <c r="E2" s="43">
        <v>1997</v>
      </c>
      <c r="F2" s="43">
        <v>1998</v>
      </c>
      <c r="G2" s="43">
        <v>1999</v>
      </c>
      <c r="H2" s="43">
        <v>2000</v>
      </c>
      <c r="I2" s="43">
        <v>2001</v>
      </c>
      <c r="J2" s="43">
        <v>2002</v>
      </c>
      <c r="K2" s="43">
        <v>2003</v>
      </c>
      <c r="L2" s="43">
        <v>2004</v>
      </c>
      <c r="M2" s="160"/>
      <c r="N2" s="160"/>
      <c r="O2" s="160"/>
      <c r="P2" s="159"/>
      <c r="Q2" s="158"/>
    </row>
    <row r="3" spans="1:17" s="156" customFormat="1" ht="23.1" customHeight="1">
      <c r="A3" s="525" t="s">
        <v>127</v>
      </c>
      <c r="B3" s="583">
        <v>-52304.299999999967</v>
      </c>
      <c r="C3" s="583">
        <v>-186084.79999999996</v>
      </c>
      <c r="D3" s="583">
        <v>376024.00000000006</v>
      </c>
      <c r="E3" s="583">
        <v>263295.70000000007</v>
      </c>
      <c r="F3" s="584">
        <v>-331429.70000000007</v>
      </c>
      <c r="G3" s="584">
        <v>46336.212000000029</v>
      </c>
      <c r="H3" s="584">
        <v>713023.92500000005</v>
      </c>
      <c r="I3" s="584">
        <v>242901.33000000005</v>
      </c>
      <c r="J3" s="584">
        <v>-117037.29900000058</v>
      </c>
      <c r="K3" s="584">
        <v>704560.03203</v>
      </c>
      <c r="L3" s="584">
        <v>2056326.3</v>
      </c>
      <c r="M3" s="157"/>
      <c r="N3" s="157"/>
      <c r="O3" s="157"/>
      <c r="P3" s="157"/>
    </row>
    <row r="4" spans="1:17" s="156" customFormat="1" ht="23.1" customHeight="1">
      <c r="A4" s="526" t="s">
        <v>81</v>
      </c>
      <c r="B4" s="141">
        <v>61335.900000000023</v>
      </c>
      <c r="C4" s="141">
        <v>247177.70000000007</v>
      </c>
      <c r="D4" s="141">
        <v>678557.20000000007</v>
      </c>
      <c r="E4" s="141">
        <v>409408.40000000014</v>
      </c>
      <c r="F4" s="108">
        <v>-18449.400000000023</v>
      </c>
      <c r="G4" s="108">
        <v>395972.38800000004</v>
      </c>
      <c r="H4" s="108">
        <v>1059203.17</v>
      </c>
      <c r="I4" s="108">
        <v>766962.60000000009</v>
      </c>
      <c r="J4" s="108">
        <v>382751.87639999948</v>
      </c>
      <c r="K4" s="108">
        <v>1215674.65243</v>
      </c>
      <c r="L4" s="108">
        <v>2615736.27</v>
      </c>
      <c r="M4" s="157"/>
      <c r="N4" s="157"/>
      <c r="O4" s="157"/>
      <c r="P4" s="157"/>
    </row>
    <row r="5" spans="1:17" ht="23.1" customHeight="1">
      <c r="A5" s="144" t="s">
        <v>210</v>
      </c>
      <c r="B5" s="141">
        <v>206059.2</v>
      </c>
      <c r="C5" s="141">
        <v>825669.60000000009</v>
      </c>
      <c r="D5" s="141">
        <v>1128246.6000000001</v>
      </c>
      <c r="E5" s="141">
        <v>1091131.4000000001</v>
      </c>
      <c r="F5" s="108">
        <v>689066.2</v>
      </c>
      <c r="G5" s="108">
        <v>1188969.8400000001</v>
      </c>
      <c r="H5" s="108">
        <v>1945723.3199999998</v>
      </c>
      <c r="I5" s="108">
        <v>2001230.79</v>
      </c>
      <c r="J5" s="108">
        <v>1744177.6769999997</v>
      </c>
      <c r="K5" s="108">
        <v>3087886.3930000002</v>
      </c>
      <c r="L5" s="108">
        <v>4602781.54</v>
      </c>
      <c r="M5" s="137"/>
      <c r="N5" s="137"/>
      <c r="O5" s="137"/>
      <c r="P5" s="137"/>
    </row>
    <row r="6" spans="1:17" ht="23.1" customHeight="1">
      <c r="A6" s="155" t="s">
        <v>72</v>
      </c>
      <c r="B6" s="141">
        <v>200710.2</v>
      </c>
      <c r="C6" s="141">
        <v>805566.8</v>
      </c>
      <c r="D6" s="141">
        <v>1108187.1000000001</v>
      </c>
      <c r="E6" s="141">
        <v>1065502.1000000001</v>
      </c>
      <c r="F6" s="77">
        <v>657843.5</v>
      </c>
      <c r="G6" s="77">
        <v>1169476.8700000001</v>
      </c>
      <c r="H6" s="77">
        <v>1920900.39</v>
      </c>
      <c r="I6" s="77">
        <v>1973222.22</v>
      </c>
      <c r="J6" s="77">
        <v>1649445.8279999997</v>
      </c>
      <c r="K6" s="77">
        <v>2993109.95</v>
      </c>
      <c r="L6" s="77">
        <v>4489472.1900000004</v>
      </c>
      <c r="M6" s="137"/>
      <c r="N6" s="137"/>
      <c r="O6" s="137"/>
      <c r="P6" s="137"/>
    </row>
    <row r="7" spans="1:17" ht="23.1" customHeight="1">
      <c r="A7" s="155" t="s">
        <v>208</v>
      </c>
      <c r="B7" s="141">
        <v>5349</v>
      </c>
      <c r="C7" s="141">
        <v>20102.8</v>
      </c>
      <c r="D7" s="141">
        <v>20059.5</v>
      </c>
      <c r="E7" s="141">
        <v>25629.3</v>
      </c>
      <c r="F7" s="77">
        <v>31222.7</v>
      </c>
      <c r="G7" s="77">
        <v>19492.97</v>
      </c>
      <c r="H7" s="77">
        <v>24822.93</v>
      </c>
      <c r="I7" s="77">
        <v>28008.57</v>
      </c>
      <c r="J7" s="77">
        <v>94731.849000000002</v>
      </c>
      <c r="K7" s="77">
        <v>94776.443000000014</v>
      </c>
      <c r="L7" s="77">
        <v>113309.35</v>
      </c>
      <c r="M7" s="137"/>
      <c r="N7" s="137"/>
      <c r="O7" s="137"/>
      <c r="P7" s="137"/>
    </row>
    <row r="8" spans="1:17" ht="23.1" customHeight="1">
      <c r="A8" s="144" t="s">
        <v>209</v>
      </c>
      <c r="B8" s="141">
        <v>-144723.29999999999</v>
      </c>
      <c r="C8" s="141">
        <v>-578491.9</v>
      </c>
      <c r="D8" s="141">
        <v>-449689.4</v>
      </c>
      <c r="E8" s="141">
        <v>-681723</v>
      </c>
      <c r="F8" s="108">
        <v>-707515.6</v>
      </c>
      <c r="G8" s="108">
        <v>-792997.45200000005</v>
      </c>
      <c r="H8" s="108">
        <v>-886520.15</v>
      </c>
      <c r="I8" s="108">
        <v>-1234268.19</v>
      </c>
      <c r="J8" s="108">
        <v>-1361425.8006000002</v>
      </c>
      <c r="K8" s="108">
        <v>-1872211.7405700001</v>
      </c>
      <c r="L8" s="108">
        <v>-1987045.27</v>
      </c>
      <c r="M8" s="137"/>
      <c r="N8" s="137"/>
      <c r="O8" s="137"/>
      <c r="P8" s="137"/>
    </row>
    <row r="9" spans="1:17" ht="23.1" customHeight="1">
      <c r="A9" s="155" t="s">
        <v>72</v>
      </c>
      <c r="B9" s="141">
        <v>-42349.599999999999</v>
      </c>
      <c r="C9" s="141">
        <v>-135370.9</v>
      </c>
      <c r="D9" s="141">
        <v>-139487.20000000001</v>
      </c>
      <c r="E9" s="141">
        <v>-146650.79999999999</v>
      </c>
      <c r="F9" s="77">
        <v>-161267.5</v>
      </c>
      <c r="G9" s="77">
        <v>-211661.74799999999</v>
      </c>
      <c r="H9" s="77">
        <v>-198735.92</v>
      </c>
      <c r="I9" s="77">
        <v>-215474.64</v>
      </c>
      <c r="J9" s="77">
        <v>-325539</v>
      </c>
      <c r="K9" s="77">
        <v>-359030.08170000004</v>
      </c>
      <c r="L9" s="77">
        <v>-318114.71999999997</v>
      </c>
      <c r="M9" s="137"/>
      <c r="N9" s="137"/>
      <c r="O9" s="137"/>
      <c r="P9" s="137"/>
    </row>
    <row r="10" spans="1:17" ht="23.1" customHeight="1">
      <c r="A10" s="155" t="s">
        <v>208</v>
      </c>
      <c r="B10" s="141">
        <v>-102373.7</v>
      </c>
      <c r="C10" s="141">
        <v>-443121</v>
      </c>
      <c r="D10" s="141">
        <v>-310202.2</v>
      </c>
      <c r="E10" s="141">
        <v>-535072.19999999995</v>
      </c>
      <c r="F10" s="77">
        <v>-546248.1</v>
      </c>
      <c r="G10" s="77">
        <v>-581335.70400000003</v>
      </c>
      <c r="H10" s="77">
        <v>-687784.23</v>
      </c>
      <c r="I10" s="77">
        <v>-1018793.55</v>
      </c>
      <c r="J10" s="77">
        <v>-1035886.8006000002</v>
      </c>
      <c r="K10" s="77">
        <v>-1513181.6588700002</v>
      </c>
      <c r="L10" s="77">
        <v>-1668930.55</v>
      </c>
      <c r="M10" s="137"/>
      <c r="N10" s="137"/>
      <c r="O10" s="137"/>
      <c r="P10" s="137"/>
    </row>
    <row r="11" spans="1:17" ht="23.1" customHeight="1">
      <c r="A11" s="113" t="s">
        <v>207</v>
      </c>
      <c r="B11" s="141">
        <v>-58225.2</v>
      </c>
      <c r="C11" s="141">
        <v>-282275.90000000002</v>
      </c>
      <c r="D11" s="141">
        <v>-285959</v>
      </c>
      <c r="E11" s="141">
        <v>-281642.30000000005</v>
      </c>
      <c r="F11" s="108">
        <v>-252101.60000000003</v>
      </c>
      <c r="G11" s="108">
        <v>-230499.10800000001</v>
      </c>
      <c r="H11" s="108">
        <v>-149222.19999999998</v>
      </c>
      <c r="I11" s="108">
        <v>-332175.15000000002</v>
      </c>
      <c r="J11" s="108">
        <v>-288176.76840000006</v>
      </c>
      <c r="K11" s="108">
        <v>-288698.76669999998</v>
      </c>
      <c r="L11" s="108">
        <v>-349150.26999999996</v>
      </c>
      <c r="M11" s="137"/>
      <c r="N11" s="137"/>
      <c r="O11" s="137"/>
      <c r="P11" s="137"/>
    </row>
    <row r="12" spans="1:17" ht="23.1" customHeight="1">
      <c r="A12" s="144" t="s">
        <v>206</v>
      </c>
      <c r="B12" s="141">
        <v>-36030.5</v>
      </c>
      <c r="C12" s="141">
        <v>-119815.8</v>
      </c>
      <c r="D12" s="141">
        <v>-188134.2</v>
      </c>
      <c r="E12" s="141">
        <v>-128010.1</v>
      </c>
      <c r="F12" s="77">
        <v>67875.8</v>
      </c>
      <c r="G12" s="77">
        <v>90456.26400000001</v>
      </c>
      <c r="H12" s="77">
        <v>186405.77</v>
      </c>
      <c r="I12" s="77">
        <v>183896.46</v>
      </c>
      <c r="J12" s="77">
        <v>303305.89199999999</v>
      </c>
      <c r="K12" s="77">
        <v>447312.32060000004</v>
      </c>
      <c r="L12" s="77">
        <v>441654.43</v>
      </c>
      <c r="M12" s="137"/>
      <c r="N12" s="137"/>
      <c r="O12" s="137"/>
      <c r="P12" s="137"/>
    </row>
    <row r="13" spans="1:17" ht="23.1" customHeight="1">
      <c r="A13" s="144" t="s">
        <v>205</v>
      </c>
      <c r="B13" s="141">
        <v>-22194.7</v>
      </c>
      <c r="C13" s="141">
        <v>-162460.1</v>
      </c>
      <c r="D13" s="141">
        <v>-97824.8</v>
      </c>
      <c r="E13" s="141">
        <v>-153632.20000000001</v>
      </c>
      <c r="F13" s="77">
        <v>-319977.40000000002</v>
      </c>
      <c r="G13" s="77">
        <v>-320955.37200000003</v>
      </c>
      <c r="H13" s="77">
        <v>-335627.97</v>
      </c>
      <c r="I13" s="77">
        <v>-516071.61</v>
      </c>
      <c r="J13" s="77">
        <v>-591482.66040000005</v>
      </c>
      <c r="K13" s="77">
        <v>-736011.08730000001</v>
      </c>
      <c r="L13" s="77">
        <v>-790804.7</v>
      </c>
      <c r="M13" s="137"/>
      <c r="N13" s="137"/>
      <c r="O13" s="137"/>
      <c r="P13" s="137"/>
    </row>
    <row r="14" spans="1:17" ht="23.1" customHeight="1">
      <c r="A14" s="113" t="s">
        <v>204</v>
      </c>
      <c r="B14" s="141">
        <v>-66367.399999999994</v>
      </c>
      <c r="C14" s="141">
        <v>-202535.1</v>
      </c>
      <c r="D14" s="141">
        <v>-211092.2</v>
      </c>
      <c r="E14" s="141">
        <v>-225691.2</v>
      </c>
      <c r="F14" s="108">
        <v>-175945.8</v>
      </c>
      <c r="G14" s="108">
        <v>-238052.52000000002</v>
      </c>
      <c r="H14" s="108">
        <v>-362412.74499999994</v>
      </c>
      <c r="I14" s="108">
        <v>-343891.08</v>
      </c>
      <c r="J14" s="108">
        <v>-381459.36599999998</v>
      </c>
      <c r="K14" s="108">
        <v>-422582.2573</v>
      </c>
      <c r="L14" s="108">
        <v>-568168.02</v>
      </c>
      <c r="M14" s="137"/>
      <c r="N14" s="137"/>
      <c r="O14" s="137"/>
      <c r="P14" s="137"/>
    </row>
    <row r="15" spans="1:17" ht="23.1" customHeight="1">
      <c r="A15" s="144" t="s">
        <v>203</v>
      </c>
      <c r="B15" s="141">
        <v>1068</v>
      </c>
      <c r="C15" s="141">
        <v>7088.8</v>
      </c>
      <c r="D15" s="141">
        <v>8025.2</v>
      </c>
      <c r="E15" s="141">
        <v>18540.3</v>
      </c>
      <c r="F15" s="108">
        <v>25569.599999999999</v>
      </c>
      <c r="G15" s="108">
        <v>22133.898000000001</v>
      </c>
      <c r="H15" s="108">
        <v>37153.074999999997</v>
      </c>
      <c r="I15" s="108">
        <v>40261.620000000003</v>
      </c>
      <c r="J15" s="108">
        <v>19942.277999999998</v>
      </c>
      <c r="K15" s="108">
        <v>10512.952200000002</v>
      </c>
      <c r="L15" s="108">
        <v>20845.09</v>
      </c>
      <c r="M15" s="137"/>
      <c r="N15" s="137"/>
      <c r="O15" s="137"/>
      <c r="P15" s="137"/>
    </row>
    <row r="16" spans="1:17" ht="23.1" customHeight="1">
      <c r="A16" s="155" t="s">
        <v>202</v>
      </c>
      <c r="B16" s="141">
        <v>1068</v>
      </c>
      <c r="C16" s="141">
        <v>7088.8</v>
      </c>
      <c r="D16" s="141">
        <v>8025.2</v>
      </c>
      <c r="E16" s="141">
        <v>18540.3</v>
      </c>
      <c r="F16" s="77">
        <v>25300.799999999999</v>
      </c>
      <c r="G16" s="77">
        <v>21875.346000000001</v>
      </c>
      <c r="H16" s="77">
        <v>35923.11</v>
      </c>
      <c r="I16" s="77">
        <v>40261.620000000003</v>
      </c>
      <c r="J16" s="77">
        <v>19942.277999999998</v>
      </c>
      <c r="K16" s="77">
        <v>10512.952200000002</v>
      </c>
      <c r="L16" s="77">
        <v>20845.09</v>
      </c>
      <c r="M16" s="137"/>
      <c r="N16" s="137"/>
      <c r="O16" s="137"/>
      <c r="P16" s="137"/>
    </row>
    <row r="17" spans="1:16" ht="23.1" customHeight="1">
      <c r="A17" s="155" t="s">
        <v>178</v>
      </c>
      <c r="B17" s="141">
        <v>0</v>
      </c>
      <c r="C17" s="141">
        <v>0</v>
      </c>
      <c r="D17" s="141">
        <v>0</v>
      </c>
      <c r="E17" s="141">
        <v>0</v>
      </c>
      <c r="F17" s="77">
        <v>268.8</v>
      </c>
      <c r="G17" s="77">
        <v>258.55200000000002</v>
      </c>
      <c r="H17" s="77">
        <v>1229.9649999999999</v>
      </c>
      <c r="I17" s="77">
        <v>0</v>
      </c>
      <c r="J17" s="77">
        <v>0</v>
      </c>
      <c r="K17" s="77">
        <v>0</v>
      </c>
      <c r="L17" s="77">
        <v>0</v>
      </c>
      <c r="M17" s="137"/>
      <c r="N17" s="137"/>
      <c r="O17" s="137"/>
      <c r="P17" s="137"/>
    </row>
    <row r="18" spans="1:16" ht="23.1" customHeight="1">
      <c r="A18" s="144" t="s">
        <v>201</v>
      </c>
      <c r="B18" s="141">
        <v>-67435.399999999994</v>
      </c>
      <c r="C18" s="141">
        <v>-209623.9</v>
      </c>
      <c r="D18" s="141">
        <v>-219117.40000000002</v>
      </c>
      <c r="E18" s="141">
        <v>-244231.5</v>
      </c>
      <c r="F18" s="108">
        <v>-201515.4</v>
      </c>
      <c r="G18" s="108">
        <v>-260186.41800000001</v>
      </c>
      <c r="H18" s="108">
        <v>-399565.81999999995</v>
      </c>
      <c r="I18" s="108">
        <v>-384152.7</v>
      </c>
      <c r="J18" s="108">
        <v>-401401.64399999997</v>
      </c>
      <c r="K18" s="108">
        <v>-433095.2095</v>
      </c>
      <c r="L18" s="108">
        <v>-589013.11</v>
      </c>
      <c r="M18" s="137"/>
      <c r="N18" s="137"/>
      <c r="O18" s="137"/>
      <c r="P18" s="137"/>
    </row>
    <row r="19" spans="1:16" ht="23.1" customHeight="1">
      <c r="A19" s="155" t="s">
        <v>200</v>
      </c>
      <c r="B19" s="141">
        <v>-36352.800000000003</v>
      </c>
      <c r="C19" s="141">
        <v>-106270.9</v>
      </c>
      <c r="D19" s="141">
        <v>-107498.3</v>
      </c>
      <c r="E19" s="141">
        <v>-130105.2</v>
      </c>
      <c r="F19" s="77">
        <v>-91924.7</v>
      </c>
      <c r="G19" s="77">
        <v>-110512.512</v>
      </c>
      <c r="H19" s="77">
        <v>-217734.3</v>
      </c>
      <c r="I19" s="77">
        <v>-241838.28</v>
      </c>
      <c r="J19" s="77">
        <v>-209357.74799999999</v>
      </c>
      <c r="K19" s="77">
        <v>-195500.42689999999</v>
      </c>
      <c r="L19" s="77">
        <v>-142150.39999999999</v>
      </c>
      <c r="M19" s="137"/>
      <c r="N19" s="137"/>
      <c r="O19" s="137"/>
      <c r="P19" s="137"/>
    </row>
    <row r="20" spans="1:16" ht="23.1" customHeight="1">
      <c r="A20" s="155" t="s">
        <v>178</v>
      </c>
      <c r="B20" s="141">
        <v>-31082.6</v>
      </c>
      <c r="C20" s="141">
        <v>-103353</v>
      </c>
      <c r="D20" s="141">
        <v>-111619.1</v>
      </c>
      <c r="E20" s="141">
        <v>-114126.3</v>
      </c>
      <c r="F20" s="77">
        <v>-109590.7</v>
      </c>
      <c r="G20" s="77">
        <v>-149673.90600000002</v>
      </c>
      <c r="H20" s="77">
        <v>-181831.52</v>
      </c>
      <c r="I20" s="77">
        <v>-142314.42000000001</v>
      </c>
      <c r="J20" s="77">
        <v>-192043.89599999998</v>
      </c>
      <c r="K20" s="77">
        <v>-237594.78260000001</v>
      </c>
      <c r="L20" s="77">
        <v>-446862.71</v>
      </c>
      <c r="M20" s="137"/>
      <c r="N20" s="137"/>
      <c r="O20" s="137"/>
      <c r="P20" s="137"/>
    </row>
    <row r="21" spans="1:16" ht="23.1" customHeight="1">
      <c r="A21" s="113" t="s">
        <v>199</v>
      </c>
      <c r="B21" s="141">
        <v>10952.4</v>
      </c>
      <c r="C21" s="141">
        <v>51548.5</v>
      </c>
      <c r="D21" s="141">
        <v>194518</v>
      </c>
      <c r="E21" s="141">
        <v>361220.8</v>
      </c>
      <c r="F21" s="108">
        <v>115067.1</v>
      </c>
      <c r="G21" s="77">
        <v>118915.45200000002</v>
      </c>
      <c r="H21" s="77">
        <v>165455.70000000001</v>
      </c>
      <c r="I21" s="77">
        <v>152004.96</v>
      </c>
      <c r="J21" s="77">
        <v>169846.95899999997</v>
      </c>
      <c r="K21" s="77">
        <v>200166.40359999999</v>
      </c>
      <c r="L21" s="77">
        <v>357908.32</v>
      </c>
      <c r="M21" s="137"/>
      <c r="N21" s="137"/>
      <c r="O21" s="137"/>
      <c r="P21" s="137"/>
    </row>
    <row r="22" spans="1:16" ht="23.1" customHeight="1">
      <c r="A22" s="144" t="s">
        <v>198</v>
      </c>
      <c r="B22" s="128">
        <v>0</v>
      </c>
      <c r="C22" s="128">
        <v>0</v>
      </c>
      <c r="D22" s="128">
        <v>-4875.2</v>
      </c>
      <c r="E22" s="141">
        <v>133965.4</v>
      </c>
      <c r="F22" s="77">
        <v>-4170.7</v>
      </c>
      <c r="G22" s="77">
        <v>-9.234</v>
      </c>
      <c r="H22" s="77">
        <v>-7674.58</v>
      </c>
      <c r="I22" s="77">
        <v>6244.02</v>
      </c>
      <c r="J22" s="77">
        <v>-1458.8969999999999</v>
      </c>
      <c r="K22" s="77">
        <v>-10449.7765</v>
      </c>
      <c r="L22" s="77">
        <v>-8005.27</v>
      </c>
      <c r="M22" s="137"/>
      <c r="N22" s="137"/>
      <c r="O22" s="137"/>
      <c r="P22" s="137"/>
    </row>
    <row r="23" spans="1:16" ht="23.1" customHeight="1">
      <c r="A23" s="144" t="s">
        <v>197</v>
      </c>
      <c r="B23" s="128">
        <v>0</v>
      </c>
      <c r="C23" s="128">
        <v>0</v>
      </c>
      <c r="D23" s="128">
        <v>199393.2</v>
      </c>
      <c r="E23" s="141">
        <v>227255.4</v>
      </c>
      <c r="F23" s="77">
        <v>119237.8</v>
      </c>
      <c r="G23" s="77">
        <v>118924.68600000002</v>
      </c>
      <c r="H23" s="77">
        <v>173130.28</v>
      </c>
      <c r="I23" s="77">
        <v>145760.94</v>
      </c>
      <c r="J23" s="77">
        <v>171305.85599999997</v>
      </c>
      <c r="K23" s="77">
        <v>210616.1801</v>
      </c>
      <c r="L23" s="77">
        <v>365913.59</v>
      </c>
      <c r="M23" s="137"/>
      <c r="N23" s="137"/>
      <c r="O23" s="137"/>
      <c r="P23" s="137"/>
    </row>
    <row r="24" spans="1:16" ht="23.1" customHeight="1">
      <c r="A24" s="146" t="s">
        <v>196</v>
      </c>
      <c r="B24" s="585">
        <v>11252.800000000003</v>
      </c>
      <c r="C24" s="585">
        <v>-3254.0000000000073</v>
      </c>
      <c r="D24" s="585">
        <v>-423462.7</v>
      </c>
      <c r="E24" s="585">
        <v>-261207.80000000002</v>
      </c>
      <c r="F24" s="586">
        <v>116718.78</v>
      </c>
      <c r="G24" s="586">
        <v>-366820.652</v>
      </c>
      <c r="H24" s="586">
        <v>-390356.3349999999</v>
      </c>
      <c r="I24" s="586">
        <v>-211211.25</v>
      </c>
      <c r="J24" s="586">
        <v>-437210.93400000001</v>
      </c>
      <c r="K24" s="586">
        <v>-855899.22640000004</v>
      </c>
      <c r="L24" s="586">
        <v>-914214.07000000007</v>
      </c>
      <c r="M24" s="137"/>
      <c r="N24" s="137"/>
      <c r="O24" s="137"/>
      <c r="P24" s="137"/>
    </row>
    <row r="25" spans="1:16" ht="23.1" customHeight="1">
      <c r="A25" s="113" t="s">
        <v>195</v>
      </c>
      <c r="B25" s="141">
        <v>30698.799999999999</v>
      </c>
      <c r="C25" s="141">
        <v>34627.4</v>
      </c>
      <c r="D25" s="154">
        <v>0</v>
      </c>
      <c r="E25" s="154">
        <v>0</v>
      </c>
      <c r="F25" s="153">
        <v>1313.4</v>
      </c>
      <c r="G25" s="153">
        <v>1218.8879999999999</v>
      </c>
      <c r="H25" s="77">
        <v>3323.96</v>
      </c>
      <c r="I25" s="77">
        <v>0</v>
      </c>
      <c r="J25" s="77">
        <v>6546.9509999999991</v>
      </c>
      <c r="K25" s="77">
        <v>2621.1468999999997</v>
      </c>
      <c r="L25" s="77">
        <v>4721.5</v>
      </c>
      <c r="M25" s="137"/>
      <c r="N25" s="137"/>
      <c r="O25" s="137"/>
      <c r="P25" s="137"/>
    </row>
    <row r="26" spans="1:16" ht="23.1" customHeight="1">
      <c r="A26" s="144" t="s">
        <v>194</v>
      </c>
      <c r="B26" s="141">
        <v>30698.799999999999</v>
      </c>
      <c r="C26" s="141">
        <v>34627.4</v>
      </c>
      <c r="D26" s="141">
        <v>0</v>
      </c>
      <c r="E26" s="141">
        <v>0</v>
      </c>
      <c r="F26" s="77">
        <v>1313.4</v>
      </c>
      <c r="G26" s="77">
        <v>1218.8879999999999</v>
      </c>
      <c r="H26" s="77">
        <v>3323.96</v>
      </c>
      <c r="I26" s="77">
        <v>0</v>
      </c>
      <c r="J26" s="77">
        <v>6546.9509999999991</v>
      </c>
      <c r="K26" s="77">
        <v>2621.1468999999997</v>
      </c>
      <c r="L26" s="77">
        <v>4721.5</v>
      </c>
      <c r="M26" s="137"/>
      <c r="N26" s="137"/>
      <c r="O26" s="137"/>
      <c r="P26" s="137"/>
    </row>
    <row r="27" spans="1:16" ht="23.1" customHeight="1">
      <c r="A27" s="144" t="s">
        <v>193</v>
      </c>
      <c r="B27" s="128">
        <v>0</v>
      </c>
      <c r="C27" s="128">
        <v>0</v>
      </c>
      <c r="D27" s="128">
        <v>0</v>
      </c>
      <c r="E27" s="141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37"/>
      <c r="N27" s="137"/>
      <c r="O27" s="137"/>
      <c r="P27" s="137"/>
    </row>
    <row r="28" spans="1:16" ht="23.1" customHeight="1">
      <c r="A28" s="113" t="s">
        <v>192</v>
      </c>
      <c r="B28" s="141">
        <v>-19445.999999999996</v>
      </c>
      <c r="C28" s="141">
        <v>-37881.400000000009</v>
      </c>
      <c r="D28" s="141">
        <v>-423462.7</v>
      </c>
      <c r="E28" s="141">
        <v>-261207.80000000002</v>
      </c>
      <c r="F28" s="141">
        <v>115405.38</v>
      </c>
      <c r="G28" s="77">
        <v>-368039.54</v>
      </c>
      <c r="H28" s="77">
        <v>-393680.29499999993</v>
      </c>
      <c r="I28" s="77">
        <v>-211211.25</v>
      </c>
      <c r="J28" s="77">
        <v>-443757.88500000001</v>
      </c>
      <c r="K28" s="77">
        <v>-858520.37330000009</v>
      </c>
      <c r="L28" s="77">
        <v>-918935.57000000007</v>
      </c>
      <c r="M28" s="137"/>
      <c r="N28" s="137"/>
      <c r="O28" s="137"/>
      <c r="P28" s="137"/>
    </row>
    <row r="29" spans="1:16" ht="23.1" customHeight="1">
      <c r="A29" s="144" t="s">
        <v>191</v>
      </c>
      <c r="B29" s="141">
        <v>22229.200000000001</v>
      </c>
      <c r="C29" s="141">
        <v>75940.600000000006</v>
      </c>
      <c r="D29" s="141">
        <v>111290.9</v>
      </c>
      <c r="E29" s="141">
        <v>110452.7</v>
      </c>
      <c r="F29" s="77">
        <v>80749</v>
      </c>
      <c r="G29" s="77">
        <v>92792.47</v>
      </c>
      <c r="H29" s="77">
        <v>115952.16</v>
      </c>
      <c r="I29" s="77">
        <v>132433.65</v>
      </c>
      <c r="J29" s="77">
        <v>225224.76</v>
      </c>
      <c r="K29" s="77">
        <v>258388.61300000001</v>
      </c>
      <c r="L29" s="77">
        <v>248224.55</v>
      </c>
      <c r="M29" s="137"/>
      <c r="N29" s="137"/>
      <c r="O29" s="137"/>
      <c r="P29" s="137"/>
    </row>
    <row r="30" spans="1:16" ht="23.1" customHeight="1">
      <c r="A30" s="144" t="s">
        <v>190</v>
      </c>
      <c r="B30" s="141">
        <v>-203.5</v>
      </c>
      <c r="C30" s="141">
        <v>-5785</v>
      </c>
      <c r="D30" s="141">
        <v>-12055.2</v>
      </c>
      <c r="E30" s="141">
        <v>-4785.8</v>
      </c>
      <c r="F30" s="77">
        <v>-637.52</v>
      </c>
      <c r="G30" s="77">
        <v>1015.74</v>
      </c>
      <c r="H30" s="77">
        <v>51079.13</v>
      </c>
      <c r="I30" s="77">
        <v>92518.92</v>
      </c>
      <c r="J30" s="77">
        <v>24789.191999999999</v>
      </c>
      <c r="K30" s="77">
        <v>23555.510999999999</v>
      </c>
      <c r="L30" s="77">
        <v>23541</v>
      </c>
      <c r="M30" s="137"/>
      <c r="N30" s="137"/>
      <c r="O30" s="137"/>
      <c r="P30" s="137"/>
    </row>
    <row r="31" spans="1:16" s="147" customFormat="1" ht="23.1" customHeight="1">
      <c r="A31" s="144" t="s">
        <v>189</v>
      </c>
      <c r="B31" s="141">
        <v>-41471.699999999997</v>
      </c>
      <c r="C31" s="141">
        <v>-108037.00000000001</v>
      </c>
      <c r="D31" s="141">
        <v>-522698.4</v>
      </c>
      <c r="E31" s="141">
        <v>-366874.7</v>
      </c>
      <c r="F31" s="141">
        <v>35293.900000000009</v>
      </c>
      <c r="G31" s="141">
        <v>-461847.74400000006</v>
      </c>
      <c r="H31" s="141">
        <v>-560711.58499999996</v>
      </c>
      <c r="I31" s="141">
        <v>-436163.82</v>
      </c>
      <c r="J31" s="141">
        <v>-693771.83700000006</v>
      </c>
      <c r="K31" s="141">
        <v>-1140464.4973000002</v>
      </c>
      <c r="L31" s="141">
        <v>-1190701.1200000001</v>
      </c>
      <c r="M31" s="148"/>
      <c r="N31" s="148"/>
      <c r="O31" s="148"/>
      <c r="P31" s="148"/>
    </row>
    <row r="32" spans="1:16" ht="23.1" customHeight="1">
      <c r="A32" s="152" t="s">
        <v>188</v>
      </c>
      <c r="B32" s="141">
        <v>-41471.699999999997</v>
      </c>
      <c r="C32" s="141">
        <v>-108037.00000000001</v>
      </c>
      <c r="D32" s="141">
        <v>-212258.7</v>
      </c>
      <c r="E32" s="141">
        <v>-206871.1</v>
      </c>
      <c r="F32" s="108">
        <v>-125735.8</v>
      </c>
      <c r="G32" s="108">
        <v>-153228.99600000004</v>
      </c>
      <c r="H32" s="77">
        <v>-99566.175000000003</v>
      </c>
      <c r="I32" s="77">
        <v>-94521.930000000008</v>
      </c>
      <c r="J32" s="77">
        <v>-163890.80099999998</v>
      </c>
      <c r="K32" s="77">
        <v>-179720.68419999999</v>
      </c>
      <c r="L32" s="77">
        <v>-224136.92</v>
      </c>
      <c r="M32" s="137"/>
      <c r="N32" s="137"/>
      <c r="O32" s="137"/>
      <c r="P32" s="137"/>
    </row>
    <row r="33" spans="1:16" ht="23.1" customHeight="1">
      <c r="A33" s="151" t="s">
        <v>187</v>
      </c>
      <c r="B33" s="141">
        <v>-51355.7</v>
      </c>
      <c r="C33" s="141">
        <v>-188206.7</v>
      </c>
      <c r="D33" s="141">
        <v>-260668.2</v>
      </c>
      <c r="E33" s="141">
        <v>-255173.5</v>
      </c>
      <c r="F33" s="77">
        <v>-185370.1</v>
      </c>
      <c r="G33" s="77">
        <v>-222853.35600000003</v>
      </c>
      <c r="H33" s="77">
        <v>-100755.48</v>
      </c>
      <c r="I33" s="77">
        <v>-95070.24</v>
      </c>
      <c r="J33" s="77">
        <v>-164795.07599999997</v>
      </c>
      <c r="K33" s="77">
        <v>-182025.95259999999</v>
      </c>
      <c r="L33" s="77">
        <v>-229190.92</v>
      </c>
      <c r="M33" s="137"/>
      <c r="N33" s="137"/>
      <c r="O33" s="137"/>
      <c r="P33" s="137"/>
    </row>
    <row r="34" spans="1:16" ht="23.1" customHeight="1">
      <c r="A34" s="151" t="s">
        <v>186</v>
      </c>
      <c r="B34" s="141">
        <v>9884</v>
      </c>
      <c r="C34" s="141">
        <v>80169.7</v>
      </c>
      <c r="D34" s="141">
        <v>48409.5</v>
      </c>
      <c r="E34" s="141">
        <v>48302.400000000001</v>
      </c>
      <c r="F34" s="77">
        <v>59634.3</v>
      </c>
      <c r="G34" s="77">
        <v>69624.36</v>
      </c>
      <c r="H34" s="77">
        <v>1189.3050000000001</v>
      </c>
      <c r="I34" s="77">
        <v>548.30999999999995</v>
      </c>
      <c r="J34" s="77">
        <v>904.27499999999998</v>
      </c>
      <c r="K34" s="77">
        <v>2305.2683999999999</v>
      </c>
      <c r="L34" s="77">
        <v>5054</v>
      </c>
      <c r="M34" s="137"/>
      <c r="N34" s="137"/>
      <c r="O34" s="137"/>
      <c r="P34" s="137"/>
    </row>
    <row r="35" spans="1:16" s="147" customFormat="1" ht="23.1" customHeight="1">
      <c r="A35" s="144" t="s">
        <v>185</v>
      </c>
      <c r="B35" s="150">
        <v>0</v>
      </c>
      <c r="C35" s="150">
        <v>0</v>
      </c>
      <c r="D35" s="150">
        <v>-310439.7</v>
      </c>
      <c r="E35" s="150">
        <v>-160003.6</v>
      </c>
      <c r="F35" s="149">
        <v>161029.70000000001</v>
      </c>
      <c r="G35" s="149">
        <v>-308618.74800000002</v>
      </c>
      <c r="H35" s="149">
        <v>-461145.41</v>
      </c>
      <c r="I35" s="149">
        <v>-341641.89</v>
      </c>
      <c r="J35" s="149">
        <v>-529881.03600000008</v>
      </c>
      <c r="K35" s="149">
        <v>-960743.81310000014</v>
      </c>
      <c r="L35" s="149">
        <v>-966564.20000000007</v>
      </c>
      <c r="M35" s="148"/>
      <c r="N35" s="148"/>
      <c r="O35" s="148"/>
      <c r="P35" s="148"/>
    </row>
    <row r="36" spans="1:16" ht="23.1" customHeight="1">
      <c r="A36" s="146" t="s">
        <v>184</v>
      </c>
      <c r="B36" s="585">
        <v>-1571.8</v>
      </c>
      <c r="C36" s="585">
        <v>-5877.5</v>
      </c>
      <c r="D36" s="585">
        <v>-5713.3</v>
      </c>
      <c r="E36" s="585">
        <v>-1011.7</v>
      </c>
      <c r="F36" s="587">
        <v>-5960.4</v>
      </c>
      <c r="G36" s="588">
        <v>-6149.8440000000001</v>
      </c>
      <c r="H36" s="587">
        <v>-8528.44</v>
      </c>
      <c r="I36" s="589">
        <v>-6960.18</v>
      </c>
      <c r="J36" s="588">
        <v>-9235.6619999999984</v>
      </c>
      <c r="K36" s="588">
        <v>-10959.05</v>
      </c>
      <c r="L36" s="588">
        <v>-17955</v>
      </c>
      <c r="M36" s="137"/>
      <c r="N36" s="137"/>
      <c r="O36" s="137"/>
      <c r="P36" s="137"/>
    </row>
    <row r="37" spans="1:16" ht="23.1" customHeight="1">
      <c r="A37" s="146" t="s">
        <v>183</v>
      </c>
      <c r="B37" s="585">
        <v>-42623.299999999967</v>
      </c>
      <c r="C37" s="585">
        <v>-195216.29999999996</v>
      </c>
      <c r="D37" s="585">
        <v>-53151.999999999956</v>
      </c>
      <c r="E37" s="585">
        <v>1076.2000000000523</v>
      </c>
      <c r="F37" s="585">
        <v>-220671.32000000007</v>
      </c>
      <c r="G37" s="586">
        <v>-326634.28399999993</v>
      </c>
      <c r="H37" s="585">
        <v>314139.15000000014</v>
      </c>
      <c r="I37" s="590">
        <v>24729.900000000045</v>
      </c>
      <c r="J37" s="586">
        <v>-563483.8950000006</v>
      </c>
      <c r="K37" s="586">
        <v>-162298.24437000003</v>
      </c>
      <c r="L37" s="586">
        <v>1124157.23</v>
      </c>
      <c r="M37" s="137"/>
      <c r="N37" s="137"/>
      <c r="O37" s="137"/>
      <c r="P37" s="137"/>
    </row>
    <row r="38" spans="1:16" ht="23.1" customHeight="1">
      <c r="A38" s="113"/>
      <c r="B38" s="141"/>
      <c r="C38" s="141"/>
      <c r="D38" s="141"/>
      <c r="E38" s="141"/>
      <c r="F38" s="141"/>
      <c r="G38" s="108"/>
      <c r="H38" s="141"/>
      <c r="I38" s="145"/>
      <c r="J38" s="108"/>
      <c r="K38" s="108"/>
      <c r="L38" s="108"/>
      <c r="M38" s="137"/>
      <c r="N38" s="137"/>
      <c r="O38" s="137"/>
      <c r="P38" s="137"/>
    </row>
    <row r="39" spans="1:16" ht="23.1" customHeight="1">
      <c r="A39" s="146" t="s">
        <v>182</v>
      </c>
      <c r="B39" s="585">
        <v>42623.299999999996</v>
      </c>
      <c r="C39" s="585">
        <v>195216.30000000002</v>
      </c>
      <c r="D39" s="585">
        <v>53152</v>
      </c>
      <c r="E39" s="585">
        <v>-1076.2000000000116</v>
      </c>
      <c r="F39" s="585">
        <v>220671.3</v>
      </c>
      <c r="G39" s="586">
        <v>326634.28200000001</v>
      </c>
      <c r="H39" s="585">
        <v>-314139.2</v>
      </c>
      <c r="I39" s="590">
        <v>-24729.899999999998</v>
      </c>
      <c r="J39" s="586">
        <v>563483.89500000002</v>
      </c>
      <c r="K39" s="586">
        <v>162298.37330000001</v>
      </c>
      <c r="L39" s="586">
        <v>-1124157.23</v>
      </c>
      <c r="M39" s="137"/>
      <c r="N39" s="137"/>
      <c r="O39" s="137"/>
      <c r="P39" s="137"/>
    </row>
    <row r="40" spans="1:16" ht="23.1" customHeight="1">
      <c r="A40" s="113" t="s">
        <v>181</v>
      </c>
      <c r="B40" s="141">
        <v>49818.2</v>
      </c>
      <c r="C40" s="141">
        <v>179891.20000000001</v>
      </c>
      <c r="D40" s="141">
        <v>237102.5</v>
      </c>
      <c r="E40" s="141">
        <v>250516.9</v>
      </c>
      <c r="F40" s="108">
        <v>183711</v>
      </c>
      <c r="G40" s="108">
        <v>174273.28200000001</v>
      </c>
      <c r="H40" s="108">
        <v>139260.5</v>
      </c>
      <c r="I40" s="108">
        <v>31801.98</v>
      </c>
      <c r="J40" s="108">
        <v>233785.23</v>
      </c>
      <c r="K40" s="108">
        <v>134795.0257</v>
      </c>
      <c r="L40" s="108">
        <v>137645.69</v>
      </c>
      <c r="M40" s="137"/>
      <c r="N40" s="137"/>
      <c r="O40" s="137"/>
      <c r="P40" s="137"/>
    </row>
    <row r="41" spans="1:16" ht="23.1" customHeight="1">
      <c r="A41" s="144" t="s">
        <v>180</v>
      </c>
      <c r="B41" s="128">
        <v>0</v>
      </c>
      <c r="C41" s="128">
        <v>0</v>
      </c>
      <c r="D41" s="128">
        <v>0</v>
      </c>
      <c r="E41" s="128">
        <v>0</v>
      </c>
      <c r="F41" s="124">
        <v>0</v>
      </c>
      <c r="G41" s="124">
        <v>0</v>
      </c>
      <c r="H41" s="77">
        <v>0</v>
      </c>
      <c r="I41" s="77">
        <v>0</v>
      </c>
      <c r="J41" s="124" t="s">
        <v>134</v>
      </c>
      <c r="K41" s="124" t="s">
        <v>134</v>
      </c>
      <c r="L41" s="124" t="s">
        <v>134</v>
      </c>
      <c r="M41" s="137"/>
      <c r="N41" s="137"/>
      <c r="O41" s="137"/>
      <c r="P41" s="137"/>
    </row>
    <row r="42" spans="1:16" ht="23.1" customHeight="1">
      <c r="A42" s="144" t="s">
        <v>179</v>
      </c>
      <c r="B42" s="141">
        <v>49818.2</v>
      </c>
      <c r="C42" s="141">
        <v>179891.20000000001</v>
      </c>
      <c r="D42" s="141">
        <v>237102.5</v>
      </c>
      <c r="E42" s="141">
        <v>250516.9</v>
      </c>
      <c r="F42" s="77">
        <v>183711</v>
      </c>
      <c r="G42" s="77">
        <v>174273.28200000001</v>
      </c>
      <c r="H42" s="124">
        <v>139260.5</v>
      </c>
      <c r="I42" s="124">
        <v>31801.98</v>
      </c>
      <c r="J42" s="77">
        <v>233785.23</v>
      </c>
      <c r="K42" s="77">
        <v>134795.0257</v>
      </c>
      <c r="L42" s="77">
        <v>137645.69</v>
      </c>
      <c r="M42" s="137"/>
      <c r="N42" s="137"/>
      <c r="O42" s="137"/>
      <c r="P42" s="137"/>
    </row>
    <row r="43" spans="1:16" ht="23.1" customHeight="1">
      <c r="A43" s="144" t="s">
        <v>178</v>
      </c>
      <c r="B43" s="128">
        <v>0</v>
      </c>
      <c r="C43" s="128">
        <v>0</v>
      </c>
      <c r="D43" s="128">
        <v>0</v>
      </c>
      <c r="E43" s="128">
        <v>0</v>
      </c>
      <c r="F43" s="124">
        <v>0</v>
      </c>
      <c r="G43" s="124">
        <v>0</v>
      </c>
      <c r="H43" s="77">
        <v>0</v>
      </c>
      <c r="I43" s="77">
        <v>0</v>
      </c>
      <c r="J43" s="124" t="s">
        <v>134</v>
      </c>
      <c r="K43" s="124" t="s">
        <v>134</v>
      </c>
      <c r="L43" s="124" t="s">
        <v>134</v>
      </c>
      <c r="M43" s="137"/>
      <c r="N43" s="137"/>
      <c r="O43" s="137"/>
      <c r="P43" s="137"/>
    </row>
    <row r="44" spans="1:16" ht="23.1" customHeight="1" thickBot="1">
      <c r="A44" s="136" t="s">
        <v>177</v>
      </c>
      <c r="B44" s="143">
        <v>-7194.9</v>
      </c>
      <c r="C44" s="143">
        <v>15325.1</v>
      </c>
      <c r="D44" s="143">
        <v>-183950.5</v>
      </c>
      <c r="E44" s="143">
        <v>-251593.1</v>
      </c>
      <c r="F44" s="106">
        <v>36960.300000000003</v>
      </c>
      <c r="G44" s="106">
        <v>152361</v>
      </c>
      <c r="H44" s="106">
        <v>-453399.7</v>
      </c>
      <c r="I44" s="106">
        <v>-56531.88</v>
      </c>
      <c r="J44" s="106">
        <v>329698.66499999998</v>
      </c>
      <c r="K44" s="106">
        <v>27503.347600000001</v>
      </c>
      <c r="L44" s="106">
        <v>-1261802.92</v>
      </c>
      <c r="M44" s="137"/>
      <c r="N44" s="137"/>
      <c r="O44" s="137"/>
      <c r="P44" s="137"/>
    </row>
    <row r="45" spans="1:16" ht="23.1" customHeight="1" thickBot="1">
      <c r="A45" s="142"/>
      <c r="B45" s="141"/>
      <c r="C45" s="141"/>
      <c r="D45" s="141"/>
      <c r="E45" s="141"/>
      <c r="F45" s="126"/>
      <c r="G45" s="126"/>
      <c r="H45" s="140"/>
      <c r="I45" s="126"/>
      <c r="J45" s="126"/>
      <c r="K45" s="126"/>
      <c r="L45" s="126"/>
      <c r="M45" s="137"/>
      <c r="N45" s="137"/>
      <c r="O45" s="138"/>
      <c r="P45" s="138"/>
    </row>
    <row r="46" spans="1:16" ht="23.1" customHeight="1" thickBot="1">
      <c r="A46" s="139" t="s">
        <v>176</v>
      </c>
      <c r="B46" s="8">
        <v>1994</v>
      </c>
      <c r="C46" s="8">
        <v>1995</v>
      </c>
      <c r="D46" s="8">
        <v>1996</v>
      </c>
      <c r="E46" s="8">
        <v>1997</v>
      </c>
      <c r="F46" s="8">
        <v>1998</v>
      </c>
      <c r="G46" s="8">
        <v>1999</v>
      </c>
      <c r="H46" s="8">
        <v>2000</v>
      </c>
      <c r="I46" s="8">
        <v>2001</v>
      </c>
      <c r="J46" s="8">
        <v>2002</v>
      </c>
      <c r="K46" s="8">
        <v>2003</v>
      </c>
      <c r="L46" s="8">
        <v>2004</v>
      </c>
      <c r="M46" s="137"/>
      <c r="N46" s="137"/>
      <c r="O46" s="138"/>
      <c r="P46" s="138"/>
    </row>
    <row r="47" spans="1:16" ht="23.1" customHeight="1">
      <c r="A47" s="110" t="s">
        <v>175</v>
      </c>
      <c r="B47" s="586">
        <v>-5.7</v>
      </c>
      <c r="C47" s="586">
        <v>-8.5</v>
      </c>
      <c r="D47" s="586">
        <v>13.3</v>
      </c>
      <c r="E47" s="586">
        <v>9.1</v>
      </c>
      <c r="F47" s="588">
        <v>-11.5</v>
      </c>
      <c r="G47" s="588">
        <v>1.2</v>
      </c>
      <c r="H47" s="588">
        <v>15.71</v>
      </c>
      <c r="I47" s="588">
        <v>4.7</v>
      </c>
      <c r="J47" s="588">
        <v>-1.4706876066805328</v>
      </c>
      <c r="K47" s="588">
        <v>6.9739734528938726</v>
      </c>
      <c r="L47" s="588">
        <v>17.600000000000001</v>
      </c>
      <c r="M47" s="137"/>
      <c r="N47" s="137"/>
      <c r="O47" s="137"/>
      <c r="P47" s="137"/>
    </row>
    <row r="48" spans="1:16" ht="23.1" customHeight="1">
      <c r="A48" s="110" t="s">
        <v>174</v>
      </c>
      <c r="B48" s="591">
        <v>1.2</v>
      </c>
      <c r="C48" s="591">
        <v>-10.199999999999999</v>
      </c>
      <c r="D48" s="591">
        <v>-15</v>
      </c>
      <c r="E48" s="586">
        <v>-9</v>
      </c>
      <c r="F48" s="588">
        <v>4.4000000000000004</v>
      </c>
      <c r="G48" s="588">
        <v>-10.7</v>
      </c>
      <c r="H48" s="588">
        <v>-8.5</v>
      </c>
      <c r="I48" s="588">
        <v>-4.0999999999999996</v>
      </c>
      <c r="J48" s="588">
        <v>-5.4939810439321528</v>
      </c>
      <c r="K48" s="588">
        <v>-8.4</v>
      </c>
      <c r="L48" s="588">
        <v>-7.8</v>
      </c>
      <c r="M48" s="137"/>
      <c r="N48" s="137"/>
      <c r="O48" s="137"/>
      <c r="P48" s="137"/>
    </row>
    <row r="49" spans="1:16" ht="23.1" customHeight="1">
      <c r="A49" s="110" t="s">
        <v>173</v>
      </c>
      <c r="B49" s="591">
        <v>-4.7</v>
      </c>
      <c r="C49" s="591">
        <v>-1.9</v>
      </c>
      <c r="D49" s="591">
        <v>-1.9</v>
      </c>
      <c r="E49" s="586">
        <v>0</v>
      </c>
      <c r="F49" s="588">
        <v>-7.7</v>
      </c>
      <c r="G49" s="588">
        <v>-9.6999999999999993</v>
      </c>
      <c r="H49" s="588">
        <v>6.92</v>
      </c>
      <c r="I49" s="588">
        <v>0.5</v>
      </c>
      <c r="J49" s="588">
        <v>-7.0807237352647183</v>
      </c>
      <c r="K49" s="588">
        <v>-1.6064829059725474</v>
      </c>
      <c r="L49" s="588">
        <v>9.6</v>
      </c>
      <c r="M49" s="137"/>
      <c r="N49" s="137"/>
      <c r="O49" s="137"/>
      <c r="P49" s="137"/>
    </row>
    <row r="50" spans="1:16" ht="23.1" customHeight="1">
      <c r="A50" s="110" t="s">
        <v>172</v>
      </c>
      <c r="B50" s="586">
        <v>1658.8</v>
      </c>
      <c r="C50" s="586">
        <v>1441</v>
      </c>
      <c r="D50" s="586">
        <v>4074.7</v>
      </c>
      <c r="E50" s="586">
        <v>7581.2</v>
      </c>
      <c r="F50" s="588">
        <v>7100</v>
      </c>
      <c r="G50" s="588">
        <v>5450</v>
      </c>
      <c r="H50" s="588">
        <v>9910.4</v>
      </c>
      <c r="I50" s="588">
        <v>10415.6</v>
      </c>
      <c r="J50" s="588">
        <v>7681.1</v>
      </c>
      <c r="K50" s="588">
        <v>7467.78</v>
      </c>
      <c r="L50" s="588">
        <v>16955.02</v>
      </c>
      <c r="M50" s="137"/>
      <c r="N50" s="137"/>
      <c r="O50" s="137"/>
      <c r="P50" s="137"/>
    </row>
    <row r="51" spans="1:16" ht="23.1" customHeight="1">
      <c r="A51" s="110" t="s">
        <v>171</v>
      </c>
      <c r="B51" s="586">
        <v>3</v>
      </c>
      <c r="C51" s="586">
        <v>2.1</v>
      </c>
      <c r="D51" s="586">
        <v>7.6</v>
      </c>
      <c r="E51" s="586">
        <v>9.6</v>
      </c>
      <c r="F51" s="588">
        <v>9.1999999999999993</v>
      </c>
      <c r="G51" s="588">
        <v>7.6</v>
      </c>
      <c r="H51" s="588">
        <v>13.64</v>
      </c>
      <c r="I51" s="588">
        <v>11.331465716539288</v>
      </c>
      <c r="J51" s="588">
        <v>8.1630028747084111</v>
      </c>
      <c r="K51" s="588">
        <v>6.171230665011425</v>
      </c>
      <c r="L51" s="588">
        <v>13.618316768394511</v>
      </c>
      <c r="M51" s="137"/>
      <c r="N51" s="137"/>
      <c r="O51" s="137"/>
      <c r="P51" s="137"/>
    </row>
    <row r="52" spans="1:16" ht="23.1" customHeight="1">
      <c r="A52" s="110" t="s">
        <v>170</v>
      </c>
      <c r="B52" s="586">
        <v>91494</v>
      </c>
      <c r="C52" s="586">
        <v>1960700</v>
      </c>
      <c r="D52" s="586">
        <v>617320</v>
      </c>
      <c r="E52" s="591">
        <v>595931.6</v>
      </c>
      <c r="F52" s="591">
        <v>633017</v>
      </c>
      <c r="G52" s="588">
        <v>2577383.4</v>
      </c>
      <c r="H52" s="588">
        <v>28273.7</v>
      </c>
      <c r="I52" s="588">
        <v>28347</v>
      </c>
      <c r="J52" s="588">
        <v>30992</v>
      </c>
      <c r="K52" s="588">
        <v>32916.800000000003</v>
      </c>
      <c r="L52" s="588">
        <v>35944.660000000003</v>
      </c>
      <c r="M52" s="137"/>
      <c r="N52" s="137"/>
      <c r="O52" s="137"/>
      <c r="P52" s="137"/>
    </row>
    <row r="53" spans="1:16" ht="23.1" customHeight="1">
      <c r="A53" s="110" t="s">
        <v>169</v>
      </c>
      <c r="B53" s="591"/>
      <c r="C53" s="591"/>
      <c r="D53" s="591"/>
      <c r="E53" s="591"/>
      <c r="F53" s="591"/>
      <c r="G53" s="588"/>
      <c r="H53" s="588"/>
      <c r="I53" s="588"/>
      <c r="J53" s="588"/>
      <c r="K53" s="588"/>
      <c r="L53" s="588"/>
      <c r="M53" s="137"/>
      <c r="N53" s="137"/>
      <c r="O53" s="137"/>
      <c r="P53" s="137"/>
    </row>
    <row r="54" spans="1:16" ht="23.1" customHeight="1">
      <c r="A54" s="110" t="s">
        <v>168</v>
      </c>
      <c r="B54" s="591">
        <v>40</v>
      </c>
      <c r="C54" s="591">
        <v>33.9</v>
      </c>
      <c r="D54" s="591">
        <v>31.3</v>
      </c>
      <c r="E54" s="586">
        <v>32.200000000000003</v>
      </c>
      <c r="F54" s="588">
        <v>36.6</v>
      </c>
      <c r="G54" s="588">
        <v>26.1</v>
      </c>
      <c r="H54" s="588">
        <v>14.9</v>
      </c>
      <c r="I54" s="588">
        <v>14.6</v>
      </c>
      <c r="J54" s="588">
        <v>17.398173895617582</v>
      </c>
      <c r="K54" s="588">
        <v>13.486988257102075</v>
      </c>
      <c r="L54" s="588">
        <v>8.7299882483701996</v>
      </c>
      <c r="M54" s="137"/>
      <c r="N54" s="137"/>
      <c r="O54" s="137"/>
      <c r="P54" s="137"/>
    </row>
    <row r="55" spans="1:16" ht="23.1" customHeight="1" thickBot="1">
      <c r="A55" s="592" t="s">
        <v>167</v>
      </c>
      <c r="B55" s="593">
        <v>21.886099999999999</v>
      </c>
      <c r="C55" s="593">
        <v>70.363200000000006</v>
      </c>
      <c r="D55" s="593">
        <v>69.844800000000006</v>
      </c>
      <c r="E55" s="593">
        <v>71.8</v>
      </c>
      <c r="F55" s="594">
        <v>76.81</v>
      </c>
      <c r="G55" s="594">
        <v>92.34</v>
      </c>
      <c r="H55" s="594">
        <v>101.65</v>
      </c>
      <c r="I55" s="594">
        <v>111.94</v>
      </c>
      <c r="J55" s="594">
        <v>120.97</v>
      </c>
      <c r="K55" s="594">
        <v>129.36000000000001</v>
      </c>
      <c r="L55" s="594">
        <v>133.5</v>
      </c>
      <c r="M55" s="135"/>
      <c r="N55" s="135"/>
      <c r="O55" s="135"/>
      <c r="P55" s="135"/>
    </row>
    <row r="56" spans="1:16" s="3" customFormat="1" ht="12.95" customHeight="1">
      <c r="A56" s="4" t="s">
        <v>2</v>
      </c>
      <c r="L56" s="4"/>
    </row>
    <row r="57" spans="1:16" s="3" customFormat="1" ht="12.95" customHeight="1">
      <c r="A57" s="4" t="s">
        <v>166</v>
      </c>
      <c r="I57" s="134"/>
      <c r="J57" s="134"/>
      <c r="K57" s="134"/>
      <c r="L57" s="133"/>
    </row>
    <row r="58" spans="1:16" s="3" customFormat="1" ht="12.95" customHeight="1">
      <c r="A58" s="4" t="s">
        <v>131</v>
      </c>
      <c r="I58" s="134"/>
      <c r="J58" s="134"/>
      <c r="K58" s="134"/>
      <c r="L58" s="133"/>
    </row>
    <row r="59" spans="1:16" s="3" customFormat="1" ht="12.95" customHeight="1">
      <c r="A59" s="4" t="s">
        <v>130</v>
      </c>
      <c r="I59" s="134"/>
      <c r="J59" s="134"/>
      <c r="K59" s="134"/>
      <c r="L59" s="133"/>
    </row>
    <row r="60" spans="1:16" s="3" customFormat="1" ht="12.95" customHeight="1">
      <c r="A60" s="4" t="s">
        <v>165</v>
      </c>
      <c r="L60" s="4"/>
    </row>
  </sheetData>
  <mergeCells count="2">
    <mergeCell ref="A1:G1"/>
    <mergeCell ref="H1:L1"/>
  </mergeCells>
  <pageMargins left="0.20425196900000001" right="0.19055118099999999" top="0.53740157499999996" bottom="0.34055118099999998" header="0.196850393700787" footer="0.23622047244094499"/>
  <pageSetup scale="5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2"/>
  <sheetViews>
    <sheetView view="pageBreakPreview" zoomScaleSheetLayoutView="100" workbookViewId="0">
      <pane xSplit="1" ySplit="2" topLeftCell="B147" activePane="bottomRight" state="frozen"/>
      <selection pane="topRight" activeCell="B1" sqref="B1"/>
      <selection pane="bottomLeft" activeCell="A3" sqref="A3"/>
      <selection pane="bottomRight" activeCell="J208" sqref="J208"/>
    </sheetView>
  </sheetViews>
  <sheetFormatPr defaultRowHeight="12.75"/>
  <cols>
    <col min="1" max="1" width="63.28515625" style="162" customWidth="1"/>
    <col min="2" max="8" width="18.7109375" style="163" customWidth="1"/>
    <col min="9" max="9" width="18.28515625" style="162" bestFit="1" customWidth="1"/>
    <col min="10" max="16384" width="9.140625" style="162"/>
  </cols>
  <sheetData>
    <row r="1" spans="1:9" ht="17.25" thickBot="1">
      <c r="A1" s="824" t="s">
        <v>362</v>
      </c>
      <c r="B1" s="824"/>
      <c r="C1" s="824"/>
      <c r="D1" s="824"/>
      <c r="E1" s="824"/>
      <c r="F1" s="824"/>
      <c r="G1" s="824"/>
      <c r="H1" s="824"/>
    </row>
    <row r="2" spans="1:9" ht="17.25" thickBot="1">
      <c r="A2" s="161" t="s">
        <v>211</v>
      </c>
      <c r="B2" s="9">
        <v>2005</v>
      </c>
      <c r="C2" s="43">
        <v>2006</v>
      </c>
      <c r="D2" s="43" t="s">
        <v>58</v>
      </c>
      <c r="E2" s="43" t="s">
        <v>57</v>
      </c>
      <c r="F2" s="43" t="s">
        <v>56</v>
      </c>
      <c r="G2" s="43" t="s">
        <v>364</v>
      </c>
      <c r="H2" s="43" t="s">
        <v>573</v>
      </c>
      <c r="I2" s="43" t="s">
        <v>565</v>
      </c>
    </row>
    <row r="3" spans="1:9" ht="14.25">
      <c r="A3" s="195" t="s">
        <v>361</v>
      </c>
      <c r="B3" s="193">
        <v>4891744.4499999993</v>
      </c>
      <c r="C3" s="193">
        <v>4698047.0769410599</v>
      </c>
      <c r="D3" s="193">
        <v>3478374.8229919989</v>
      </c>
      <c r="E3" s="193">
        <v>3455650.3127617878</v>
      </c>
      <c r="F3" s="194">
        <v>2064890.1646832924</v>
      </c>
      <c r="G3" s="193">
        <v>2165167.2713329503</v>
      </c>
      <c r="H3" s="193">
        <v>1931403.8753727388</v>
      </c>
      <c r="I3" s="193">
        <v>3191522.5917341076</v>
      </c>
    </row>
    <row r="4" spans="1:9" ht="14.25">
      <c r="A4" s="181" t="s">
        <v>360</v>
      </c>
      <c r="B4" s="10">
        <v>3832995.79</v>
      </c>
      <c r="C4" s="10">
        <v>4495928.0454719998</v>
      </c>
      <c r="D4" s="10">
        <v>4749881.4339999994</v>
      </c>
      <c r="E4" s="10">
        <v>5443834.3697216529</v>
      </c>
      <c r="F4" s="11">
        <v>3780287.2410284472</v>
      </c>
      <c r="G4" s="10">
        <v>4718266.5523124151</v>
      </c>
      <c r="H4" s="10">
        <v>5340961.5149325253</v>
      </c>
      <c r="I4" s="10">
        <v>6635847.0881698048</v>
      </c>
    </row>
    <row r="5" spans="1:9" ht="14.25">
      <c r="A5" s="180" t="s">
        <v>322</v>
      </c>
      <c r="B5" s="175">
        <v>7246534.7999999998</v>
      </c>
      <c r="C5" s="175">
        <v>7324680.6275760001</v>
      </c>
      <c r="D5" s="175">
        <v>8309758.3219999997</v>
      </c>
      <c r="E5" s="175">
        <v>10166554.752844306</v>
      </c>
      <c r="F5" s="177">
        <v>8363326.4076260012</v>
      </c>
      <c r="G5" s="175">
        <v>11662462.537545329</v>
      </c>
      <c r="H5" s="175">
        <v>14826062.817212181</v>
      </c>
      <c r="I5" s="175">
        <v>15003021.448180646</v>
      </c>
    </row>
    <row r="6" spans="1:9" ht="14.25">
      <c r="A6" s="180" t="s">
        <v>321</v>
      </c>
      <c r="B6" s="175">
        <v>-3413539.01</v>
      </c>
      <c r="C6" s="175">
        <v>-2828752.5821039998</v>
      </c>
      <c r="D6" s="175">
        <v>-3559876.8880000007</v>
      </c>
      <c r="E6" s="175">
        <v>-4722720.3831226528</v>
      </c>
      <c r="F6" s="177">
        <v>-4583039.1665975545</v>
      </c>
      <c r="G6" s="175">
        <v>-6944195.9852329129</v>
      </c>
      <c r="H6" s="175">
        <v>-9485101.3022796568</v>
      </c>
      <c r="I6" s="175">
        <v>-8367174.36001084</v>
      </c>
    </row>
    <row r="7" spans="1:9" s="182" customFormat="1" ht="14.25">
      <c r="A7" s="185" t="s">
        <v>359</v>
      </c>
      <c r="B7" s="183">
        <v>7246534.7999999998</v>
      </c>
      <c r="C7" s="183">
        <v>7324680.6275760001</v>
      </c>
      <c r="D7" s="183">
        <v>8309758.3219999997</v>
      </c>
      <c r="E7" s="183">
        <v>10166554.752844306</v>
      </c>
      <c r="F7" s="184">
        <v>8363326.4076260012</v>
      </c>
      <c r="G7" s="183">
        <v>11662462.537545329</v>
      </c>
      <c r="H7" s="183">
        <v>14826062.817212181</v>
      </c>
      <c r="I7" s="183">
        <v>15003021.448180646</v>
      </c>
    </row>
    <row r="8" spans="1:9" ht="14.25">
      <c r="A8" s="179" t="s">
        <v>355</v>
      </c>
      <c r="B8" s="175">
        <v>7140578.9199999999</v>
      </c>
      <c r="C8" s="175">
        <v>7191085.6408320004</v>
      </c>
      <c r="D8" s="175">
        <v>8110500.3832</v>
      </c>
      <c r="E8" s="175">
        <v>9913651.1260055564</v>
      </c>
      <c r="F8" s="177">
        <v>8067233.0036660014</v>
      </c>
      <c r="G8" s="175">
        <v>11257633.920265529</v>
      </c>
      <c r="H8" s="175">
        <v>14326518.706613133</v>
      </c>
      <c r="I8" s="175">
        <v>14526833.428466374</v>
      </c>
    </row>
    <row r="9" spans="1:9" ht="14.25">
      <c r="A9" s="179" t="s">
        <v>358</v>
      </c>
      <c r="B9" s="175">
        <v>6743640.5599999996</v>
      </c>
      <c r="C9" s="175">
        <v>6538465.4853960006</v>
      </c>
      <c r="D9" s="175">
        <v>7256604.2676000008</v>
      </c>
      <c r="E9" s="175">
        <v>8751759.3599035554</v>
      </c>
      <c r="F9" s="177">
        <v>7321425.8151660012</v>
      </c>
      <c r="G9" s="175">
        <v>10120577.75236053</v>
      </c>
      <c r="H9" s="175">
        <v>12674132.376498131</v>
      </c>
      <c r="I9" s="175">
        <v>12591711.554021392</v>
      </c>
    </row>
    <row r="10" spans="1:9" ht="14.25">
      <c r="A10" s="179" t="s">
        <v>357</v>
      </c>
      <c r="B10" s="175">
        <v>396938.36</v>
      </c>
      <c r="C10" s="175">
        <v>652620.15543599997</v>
      </c>
      <c r="D10" s="175">
        <v>853896.11560000014</v>
      </c>
      <c r="E10" s="175">
        <v>1161891.7661020001</v>
      </c>
      <c r="F10" s="177">
        <v>745807.18850000051</v>
      </c>
      <c r="G10" s="175">
        <v>1137056.167905</v>
      </c>
      <c r="H10" s="175">
        <v>1652386.3301150003</v>
      </c>
      <c r="I10" s="175">
        <v>1935121.8744449806</v>
      </c>
    </row>
    <row r="11" spans="1:9" ht="14.25">
      <c r="A11" s="179" t="s">
        <v>354</v>
      </c>
      <c r="B11" s="175">
        <v>105955.88</v>
      </c>
      <c r="C11" s="175">
        <v>133594.98674399999</v>
      </c>
      <c r="D11" s="175">
        <v>199257.93880000003</v>
      </c>
      <c r="E11" s="175">
        <v>252903.62683874997</v>
      </c>
      <c r="F11" s="177">
        <v>296093.40395999997</v>
      </c>
      <c r="G11" s="175">
        <v>404828.6172798</v>
      </c>
      <c r="H11" s="175">
        <v>499544.11059905001</v>
      </c>
      <c r="I11" s="175">
        <v>476188.01971427276</v>
      </c>
    </row>
    <row r="12" spans="1:9" ht="14.25">
      <c r="A12" s="612" t="s">
        <v>568</v>
      </c>
      <c r="B12" s="175"/>
      <c r="C12" s="175"/>
      <c r="D12" s="175"/>
      <c r="E12" s="175">
        <v>5064.6388999999999</v>
      </c>
      <c r="F12" s="177">
        <v>6940.8351000000011</v>
      </c>
      <c r="G12" s="175">
        <v>8451.459386999999</v>
      </c>
      <c r="H12" s="175">
        <v>14300.575476</v>
      </c>
      <c r="I12" s="175">
        <v>16028.872904790049</v>
      </c>
    </row>
    <row r="13" spans="1:9" ht="14.25">
      <c r="A13" s="613" t="s">
        <v>569</v>
      </c>
      <c r="B13" s="175"/>
      <c r="C13" s="175"/>
      <c r="D13" s="175"/>
      <c r="E13" s="175">
        <v>247838.98793874998</v>
      </c>
      <c r="F13" s="177">
        <v>289152.56886</v>
      </c>
      <c r="G13" s="175">
        <v>396377.15789279999</v>
      </c>
      <c r="H13" s="175">
        <v>485243.53512305004</v>
      </c>
      <c r="I13" s="175">
        <v>460159.14680948271</v>
      </c>
    </row>
    <row r="14" spans="1:9" s="182" customFormat="1" ht="14.25">
      <c r="A14" s="185" t="s">
        <v>356</v>
      </c>
      <c r="B14" s="183">
        <v>-3413539.01</v>
      </c>
      <c r="C14" s="183">
        <v>-2828752.5821039998</v>
      </c>
      <c r="D14" s="183">
        <v>-3559876.8880000007</v>
      </c>
      <c r="E14" s="183">
        <v>-4722720.3831226528</v>
      </c>
      <c r="F14" s="184">
        <v>-4583039.1665975545</v>
      </c>
      <c r="G14" s="183">
        <v>-6944195.9852329129</v>
      </c>
      <c r="H14" s="183">
        <v>-9485101.3022796568</v>
      </c>
      <c r="I14" s="183">
        <v>-8367174.36001084</v>
      </c>
    </row>
    <row r="15" spans="1:9" ht="14.25">
      <c r="A15" s="179" t="s">
        <v>355</v>
      </c>
      <c r="B15" s="175">
        <v>-724816.82</v>
      </c>
      <c r="C15" s="175">
        <v>-646721.53358399996</v>
      </c>
      <c r="D15" s="175">
        <v>-699086.42200000002</v>
      </c>
      <c r="E15" s="175">
        <v>-1261924.2400456532</v>
      </c>
      <c r="F15" s="177">
        <v>-1017748.8098975542</v>
      </c>
      <c r="G15" s="175">
        <v>-1665976.1303786775</v>
      </c>
      <c r="H15" s="175">
        <v>-2952514.6194765018</v>
      </c>
      <c r="I15" s="175">
        <v>-2996840.3481642073</v>
      </c>
    </row>
    <row r="16" spans="1:9" ht="14.25">
      <c r="A16" s="179" t="s">
        <v>354</v>
      </c>
      <c r="B16" s="175">
        <v>-1821416.19</v>
      </c>
      <c r="C16" s="175">
        <v>-1835800.052256</v>
      </c>
      <c r="D16" s="175">
        <v>-2299830.8304000003</v>
      </c>
      <c r="E16" s="175">
        <v>-3460796.1430770005</v>
      </c>
      <c r="F16" s="177">
        <v>-3565290.3566999999</v>
      </c>
      <c r="G16" s="175">
        <v>-5278219.8548542354</v>
      </c>
      <c r="H16" s="175">
        <v>-6532586.6828031549</v>
      </c>
      <c r="I16" s="175">
        <v>-5370334.0118466327</v>
      </c>
    </row>
    <row r="17" spans="1:9" ht="14.25">
      <c r="A17" s="180" t="s">
        <v>353</v>
      </c>
      <c r="B17" s="175">
        <v>-867306</v>
      </c>
      <c r="C17" s="175">
        <v>-346230.99626400002</v>
      </c>
      <c r="D17" s="175">
        <v>-560959.63560000004</v>
      </c>
      <c r="E17" s="175">
        <v>0</v>
      </c>
      <c r="F17" s="177">
        <v>0</v>
      </c>
      <c r="G17" s="175">
        <v>0</v>
      </c>
      <c r="H17" s="175">
        <v>0</v>
      </c>
      <c r="I17" s="175">
        <v>0</v>
      </c>
    </row>
    <row r="18" spans="1:9" ht="14.25">
      <c r="A18" s="181" t="s">
        <v>352</v>
      </c>
      <c r="B18" s="10">
        <v>-634172.20999999985</v>
      </c>
      <c r="C18" s="10">
        <v>-1495583.6488809409</v>
      </c>
      <c r="D18" s="10">
        <v>-2126812.5146080004</v>
      </c>
      <c r="E18" s="10">
        <v>-2621053.0376327387</v>
      </c>
      <c r="F18" s="11">
        <v>-2453707.6043820777</v>
      </c>
      <c r="G18" s="10">
        <v>-2743227.0714996527</v>
      </c>
      <c r="H18" s="10">
        <v>-3259468.6753954203</v>
      </c>
      <c r="I18" s="10">
        <v>-3392334.2322019488</v>
      </c>
    </row>
    <row r="19" spans="1:9" ht="14.25">
      <c r="A19" s="180" t="s">
        <v>316</v>
      </c>
      <c r="B19" s="175">
        <v>235320.62000000002</v>
      </c>
      <c r="C19" s="175">
        <v>295722.93094200001</v>
      </c>
      <c r="D19" s="175">
        <v>181558.23759999996</v>
      </c>
      <c r="E19" s="175">
        <v>268321.83401699399</v>
      </c>
      <c r="F19" s="177">
        <v>330241.48794000002</v>
      </c>
      <c r="G19" s="175">
        <v>462996.65631140926</v>
      </c>
      <c r="H19" s="175">
        <v>521060.52006853791</v>
      </c>
      <c r="I19" s="175">
        <v>378041.73576698685</v>
      </c>
    </row>
    <row r="20" spans="1:9" ht="14.25">
      <c r="A20" s="180" t="s">
        <v>315</v>
      </c>
      <c r="B20" s="175">
        <v>-869492.82999999984</v>
      </c>
      <c r="C20" s="175">
        <v>-1791306.5798229408</v>
      </c>
      <c r="D20" s="175">
        <v>-2308370.752208</v>
      </c>
      <c r="E20" s="175">
        <v>-2889374.8716497328</v>
      </c>
      <c r="F20" s="177">
        <v>-2783949.0923220771</v>
      </c>
      <c r="G20" s="175">
        <v>-3206223.7278110618</v>
      </c>
      <c r="H20" s="175">
        <v>-3780529.1954639582</v>
      </c>
      <c r="I20" s="175">
        <v>-3770375.9679689356</v>
      </c>
    </row>
    <row r="21" spans="1:9" ht="14.25">
      <c r="A21" s="180" t="s">
        <v>351</v>
      </c>
      <c r="B21" s="175">
        <v>-192166.11</v>
      </c>
      <c r="C21" s="175">
        <v>-189306.74332800007</v>
      </c>
      <c r="D21" s="175">
        <v>-522531.06040000002</v>
      </c>
      <c r="E21" s="175">
        <v>-670879.61995067506</v>
      </c>
      <c r="F21" s="177">
        <v>-743480.56818473316</v>
      </c>
      <c r="G21" s="175">
        <v>-980372.86941915832</v>
      </c>
      <c r="H21" s="175">
        <v>-995072.76598001027</v>
      </c>
      <c r="I21" s="175">
        <v>-1307740.5952720745</v>
      </c>
    </row>
    <row r="22" spans="1:9" ht="14.25">
      <c r="A22" s="180" t="s">
        <v>326</v>
      </c>
      <c r="B22" s="175">
        <v>175580.84000000003</v>
      </c>
      <c r="C22" s="175">
        <v>235020.42512999999</v>
      </c>
      <c r="D22" s="175">
        <v>104384.19680000001</v>
      </c>
      <c r="E22" s="175">
        <v>143318.680463</v>
      </c>
      <c r="F22" s="177">
        <v>163530.08069999999</v>
      </c>
      <c r="G22" s="175">
        <v>296057.57281855179</v>
      </c>
      <c r="H22" s="175">
        <v>244243.51416100003</v>
      </c>
      <c r="I22" s="175">
        <v>219606.87031897457</v>
      </c>
    </row>
    <row r="23" spans="1:9" ht="14.25">
      <c r="A23" s="180" t="s">
        <v>325</v>
      </c>
      <c r="B23" s="175">
        <v>-367746.95</v>
      </c>
      <c r="C23" s="175">
        <v>-424327.16845800006</v>
      </c>
      <c r="D23" s="175">
        <v>-626915.25720000011</v>
      </c>
      <c r="E23" s="175">
        <v>-814198.30041367514</v>
      </c>
      <c r="F23" s="177">
        <v>-907010.64888473321</v>
      </c>
      <c r="G23" s="175">
        <v>-1276430.4422377101</v>
      </c>
      <c r="H23" s="175">
        <v>-1239316.2801410102</v>
      </c>
      <c r="I23" s="175">
        <v>-1527347.4655910488</v>
      </c>
    </row>
    <row r="24" spans="1:9" ht="14.25">
      <c r="A24" s="180" t="s">
        <v>350</v>
      </c>
      <c r="B24" s="175">
        <v>-23122.909999999996</v>
      </c>
      <c r="C24" s="175">
        <v>-29864.163941999996</v>
      </c>
      <c r="D24" s="175">
        <v>-119622.38320000003</v>
      </c>
      <c r="E24" s="175">
        <v>-99604.957641000015</v>
      </c>
      <c r="F24" s="177">
        <v>-154139.40915000002</v>
      </c>
      <c r="G24" s="175">
        <v>-393014.79766004684</v>
      </c>
      <c r="H24" s="175">
        <v>-441503.56486899999</v>
      </c>
      <c r="I24" s="175">
        <v>-474890.09548930696</v>
      </c>
    </row>
    <row r="25" spans="1:9" ht="14.25">
      <c r="A25" s="180" t="s">
        <v>326</v>
      </c>
      <c r="B25" s="175">
        <v>11115.97</v>
      </c>
      <c r="C25" s="175">
        <v>3236.2088759999997</v>
      </c>
      <c r="D25" s="175">
        <v>15603.733200000001</v>
      </c>
      <c r="E25" s="175">
        <v>46168.30595400001</v>
      </c>
      <c r="F25" s="177">
        <v>28107.952200000003</v>
      </c>
      <c r="G25" s="175">
        <v>25052.508751953119</v>
      </c>
      <c r="H25" s="175">
        <v>10070.827800000001</v>
      </c>
      <c r="I25" s="175">
        <v>13148.990010692998</v>
      </c>
    </row>
    <row r="26" spans="1:9" ht="14.25">
      <c r="A26" s="180" t="s">
        <v>325</v>
      </c>
      <c r="B26" s="175">
        <v>-34238.879999999997</v>
      </c>
      <c r="C26" s="175">
        <v>-33100.372817999996</v>
      </c>
      <c r="D26" s="175">
        <v>-135226.11640000003</v>
      </c>
      <c r="E26" s="175">
        <v>-145773.26359500003</v>
      </c>
      <c r="F26" s="177">
        <v>-182247.36135000002</v>
      </c>
      <c r="G26" s="175">
        <v>-418067.30641199998</v>
      </c>
      <c r="H26" s="175">
        <v>-451574.39266899996</v>
      </c>
      <c r="I26" s="175">
        <v>-488039.08549999993</v>
      </c>
    </row>
    <row r="27" spans="1:9" ht="14.25">
      <c r="A27" s="180" t="s">
        <v>349</v>
      </c>
      <c r="B27" s="175">
        <v>-319583.87</v>
      </c>
      <c r="C27" s="175">
        <v>-340060.77768600004</v>
      </c>
      <c r="D27" s="175">
        <v>-434010.09760000004</v>
      </c>
      <c r="E27" s="175">
        <v>-608180.68597397511</v>
      </c>
      <c r="F27" s="177">
        <v>-616402.28552504443</v>
      </c>
      <c r="G27" s="175">
        <v>-618783.3629361114</v>
      </c>
      <c r="H27" s="175">
        <v>-582893.62060501042</v>
      </c>
      <c r="I27" s="175">
        <v>-863320.19291276741</v>
      </c>
    </row>
    <row r="28" spans="1:9" ht="14.25">
      <c r="A28" s="180" t="s">
        <v>326</v>
      </c>
      <c r="B28" s="175">
        <v>9485.17</v>
      </c>
      <c r="C28" s="175">
        <v>47900.481732</v>
      </c>
      <c r="D28" s="175">
        <v>47231.640800000001</v>
      </c>
      <c r="E28" s="175">
        <v>49286.003434999991</v>
      </c>
      <c r="F28" s="177">
        <v>84413.691299999991</v>
      </c>
      <c r="G28" s="175">
        <v>213625.43170059871</v>
      </c>
      <c r="H28" s="175">
        <v>161430.79198500002</v>
      </c>
      <c r="I28" s="175">
        <v>135703.81298828157</v>
      </c>
    </row>
    <row r="29" spans="1:9" ht="14.25">
      <c r="A29" s="180" t="s">
        <v>325</v>
      </c>
      <c r="B29" s="175">
        <v>-329069.03999999998</v>
      </c>
      <c r="C29" s="175">
        <v>-387961.259418</v>
      </c>
      <c r="D29" s="175">
        <v>-481241.73840000003</v>
      </c>
      <c r="E29" s="175">
        <v>-657466.68940897507</v>
      </c>
      <c r="F29" s="177">
        <v>-700815.97682504437</v>
      </c>
      <c r="G29" s="175">
        <v>-832408.79463671008</v>
      </c>
      <c r="H29" s="175">
        <v>-744324.41259001032</v>
      </c>
      <c r="I29" s="175">
        <v>-999024.00590104901</v>
      </c>
    </row>
    <row r="30" spans="1:9" ht="14.25">
      <c r="A30" s="180" t="s">
        <v>348</v>
      </c>
      <c r="B30" s="175">
        <v>150540.67000000001</v>
      </c>
      <c r="C30" s="175">
        <v>180618.19829999999</v>
      </c>
      <c r="D30" s="175">
        <v>31101.420399999995</v>
      </c>
      <c r="E30" s="175">
        <v>36906.023664300003</v>
      </c>
      <c r="F30" s="177">
        <v>27061.126490311195</v>
      </c>
      <c r="G30" s="175">
        <v>31425.291176999992</v>
      </c>
      <c r="H30" s="175">
        <v>29324.419494000002</v>
      </c>
      <c r="I30" s="175">
        <v>30469.69313</v>
      </c>
    </row>
    <row r="31" spans="1:9" ht="14.25">
      <c r="A31" s="180" t="s">
        <v>326</v>
      </c>
      <c r="B31" s="175">
        <v>154979.70000000001</v>
      </c>
      <c r="C31" s="175">
        <v>183883.73452199998</v>
      </c>
      <c r="D31" s="175">
        <v>41548.822800000002</v>
      </c>
      <c r="E31" s="175">
        <v>47864.371074000002</v>
      </c>
      <c r="F31" s="177">
        <v>51008.437200000008</v>
      </c>
      <c r="G31" s="175">
        <v>57379.632365999998</v>
      </c>
      <c r="H31" s="175">
        <v>72741.894376000011</v>
      </c>
      <c r="I31" s="175">
        <v>70754.067320000002</v>
      </c>
    </row>
    <row r="32" spans="1:9" ht="14.25">
      <c r="A32" s="180" t="s">
        <v>325</v>
      </c>
      <c r="B32" s="175">
        <v>-4439.03</v>
      </c>
      <c r="C32" s="175">
        <v>-3265.5362219999997</v>
      </c>
      <c r="D32" s="175">
        <v>-10447.402399999999</v>
      </c>
      <c r="E32" s="175">
        <v>-10958.3474097</v>
      </c>
      <c r="F32" s="177">
        <v>-23947.310709688809</v>
      </c>
      <c r="G32" s="175">
        <v>-25954.341189000002</v>
      </c>
      <c r="H32" s="175">
        <v>-43417.474882000002</v>
      </c>
      <c r="I32" s="175">
        <v>-40284.374190000002</v>
      </c>
    </row>
    <row r="33" spans="1:9" ht="14.25">
      <c r="A33" s="180" t="s">
        <v>347</v>
      </c>
      <c r="B33" s="175">
        <v>-24302.959999999999</v>
      </c>
      <c r="C33" s="175">
        <v>-398154.42480599997</v>
      </c>
      <c r="D33" s="175">
        <v>-676428.75839999993</v>
      </c>
      <c r="E33" s="175">
        <v>-1091634.6241520001</v>
      </c>
      <c r="F33" s="177">
        <v>-656697.54779999994</v>
      </c>
      <c r="G33" s="175">
        <v>-751082.79958424985</v>
      </c>
      <c r="H33" s="175">
        <v>-919356.62622300372</v>
      </c>
      <c r="I33" s="175">
        <v>-879893.37485500006</v>
      </c>
    </row>
    <row r="34" spans="1:9" ht="14.25">
      <c r="A34" s="180" t="s">
        <v>344</v>
      </c>
      <c r="B34" s="175">
        <v>7152.65</v>
      </c>
      <c r="C34" s="175">
        <v>23696.495567999998</v>
      </c>
      <c r="D34" s="175">
        <v>26840.866399999999</v>
      </c>
      <c r="E34" s="175">
        <v>67438.61151100001</v>
      </c>
      <c r="F34" s="177">
        <v>89604.958800000008</v>
      </c>
      <c r="G34" s="175">
        <v>85529.778835200006</v>
      </c>
      <c r="H34" s="175">
        <v>95886.33513170002</v>
      </c>
      <c r="I34" s="175">
        <v>87335.694599999988</v>
      </c>
    </row>
    <row r="35" spans="1:9" ht="14.25">
      <c r="A35" s="180" t="s">
        <v>343</v>
      </c>
      <c r="B35" s="175">
        <v>-31455.61</v>
      </c>
      <c r="C35" s="175">
        <v>-421850.92037399998</v>
      </c>
      <c r="D35" s="175">
        <v>-703269.62479999999</v>
      </c>
      <c r="E35" s="175">
        <v>-1159073.235663</v>
      </c>
      <c r="F35" s="177">
        <v>-746302.50660000008</v>
      </c>
      <c r="G35" s="175">
        <v>-836612.57841944974</v>
      </c>
      <c r="H35" s="175">
        <v>-1015242.9613547038</v>
      </c>
      <c r="I35" s="175">
        <v>-967229.06945500011</v>
      </c>
    </row>
    <row r="36" spans="1:9" ht="14.25">
      <c r="A36" s="180" t="s">
        <v>346</v>
      </c>
      <c r="B36" s="175">
        <v>-11624.53</v>
      </c>
      <c r="C36" s="175">
        <v>-31039.807986</v>
      </c>
      <c r="D36" s="175">
        <v>-69689.688400000014</v>
      </c>
      <c r="E36" s="175">
        <v>-109999.245616</v>
      </c>
      <c r="F36" s="177">
        <v>-108239.03190000002</v>
      </c>
      <c r="G36" s="175">
        <v>-113519.53914839998</v>
      </c>
      <c r="H36" s="175">
        <v>-169534.00068319123</v>
      </c>
      <c r="I36" s="175">
        <v>-129646.21566</v>
      </c>
    </row>
    <row r="37" spans="1:9" ht="14.25">
      <c r="A37" s="180" t="s">
        <v>344</v>
      </c>
      <c r="B37" s="175">
        <v>0</v>
      </c>
      <c r="C37" s="175">
        <v>0</v>
      </c>
      <c r="D37" s="175">
        <v>0</v>
      </c>
      <c r="E37" s="175">
        <v>0</v>
      </c>
      <c r="F37" s="177">
        <v>0</v>
      </c>
      <c r="G37" s="175">
        <v>0</v>
      </c>
      <c r="H37" s="175">
        <v>0</v>
      </c>
      <c r="I37" s="175">
        <v>0</v>
      </c>
    </row>
    <row r="38" spans="1:9" ht="14.25">
      <c r="A38" s="180" t="s">
        <v>343</v>
      </c>
      <c r="B38" s="175">
        <v>-11624.53</v>
      </c>
      <c r="C38" s="175">
        <v>-31039.807986</v>
      </c>
      <c r="D38" s="175">
        <v>-69689.688400000014</v>
      </c>
      <c r="E38" s="175">
        <v>-109999.245616</v>
      </c>
      <c r="F38" s="177">
        <v>-108239.03190000002</v>
      </c>
      <c r="G38" s="175">
        <v>-113519.53914839998</v>
      </c>
      <c r="H38" s="175">
        <v>-169534.00068319123</v>
      </c>
      <c r="I38" s="175">
        <v>-129646.21566</v>
      </c>
    </row>
    <row r="39" spans="1:9" ht="14.25">
      <c r="A39" s="180" t="s">
        <v>345</v>
      </c>
      <c r="B39" s="175">
        <v>-274.64999999999998</v>
      </c>
      <c r="C39" s="175">
        <v>-367114.61682</v>
      </c>
      <c r="D39" s="175">
        <v>-606739.06999999995</v>
      </c>
      <c r="E39" s="175">
        <v>-981635.37853600003</v>
      </c>
      <c r="F39" s="177">
        <v>-548458.5159</v>
      </c>
      <c r="G39" s="175">
        <v>-637563.26043584978</v>
      </c>
      <c r="H39" s="175">
        <v>-749822.62553981249</v>
      </c>
      <c r="I39" s="175">
        <v>-750247.15919499996</v>
      </c>
    </row>
    <row r="40" spans="1:9" ht="14.25">
      <c r="A40" s="180" t="s">
        <v>344</v>
      </c>
      <c r="B40" s="175">
        <v>0</v>
      </c>
      <c r="C40" s="175">
        <v>23696.495567999998</v>
      </c>
      <c r="D40" s="175">
        <v>26840.866399999999</v>
      </c>
      <c r="E40" s="175">
        <v>67438.61151100001</v>
      </c>
      <c r="F40" s="177">
        <v>89604.958800000008</v>
      </c>
      <c r="G40" s="175">
        <v>85529.778835200006</v>
      </c>
      <c r="H40" s="175">
        <v>95886.33513170002</v>
      </c>
      <c r="I40" s="175">
        <v>87335.694599999988</v>
      </c>
    </row>
    <row r="41" spans="1:9" ht="14.25">
      <c r="A41" s="180" t="s">
        <v>343</v>
      </c>
      <c r="B41" s="175">
        <v>-274.64999999999998</v>
      </c>
      <c r="C41" s="175">
        <v>-390811.11238800001</v>
      </c>
      <c r="D41" s="175">
        <v>-633579.93640000001</v>
      </c>
      <c r="E41" s="175">
        <v>-1049073.9900469999</v>
      </c>
      <c r="F41" s="177">
        <v>-638063.47470000002</v>
      </c>
      <c r="G41" s="175">
        <v>-723093.03927104978</v>
      </c>
      <c r="H41" s="175">
        <v>-845708.96067151253</v>
      </c>
      <c r="I41" s="175">
        <v>-837582.853795</v>
      </c>
    </row>
    <row r="42" spans="1:9" ht="14.25">
      <c r="A42" s="189" t="s">
        <v>342</v>
      </c>
      <c r="B42" s="175">
        <v>-11084.43</v>
      </c>
      <c r="C42" s="175">
        <v>-136829.920518</v>
      </c>
      <c r="D42" s="175">
        <v>-317637.71239999996</v>
      </c>
      <c r="E42" s="175">
        <v>-560634.32541600009</v>
      </c>
      <c r="F42" s="177">
        <v>-322918.929</v>
      </c>
      <c r="G42" s="175">
        <v>-358712.95662667486</v>
      </c>
      <c r="H42" s="175">
        <v>-411120.2111833063</v>
      </c>
      <c r="I42" s="175">
        <v>-400978.62910249998</v>
      </c>
    </row>
    <row r="43" spans="1:9" ht="14.25">
      <c r="A43" s="189" t="s">
        <v>339</v>
      </c>
      <c r="B43" s="175">
        <v>0</v>
      </c>
      <c r="C43" s="175">
        <v>0</v>
      </c>
      <c r="D43" s="175">
        <v>0</v>
      </c>
      <c r="E43" s="175">
        <v>0</v>
      </c>
      <c r="F43" s="177">
        <v>0</v>
      </c>
      <c r="G43" s="175">
        <v>0</v>
      </c>
      <c r="H43" s="175">
        <v>0</v>
      </c>
      <c r="I43" s="175">
        <v>0</v>
      </c>
    </row>
    <row r="44" spans="1:9" ht="14.25">
      <c r="A44" s="189" t="s">
        <v>338</v>
      </c>
      <c r="B44" s="175">
        <v>-11084.43</v>
      </c>
      <c r="C44" s="175">
        <v>-136829.920518</v>
      </c>
      <c r="D44" s="175">
        <v>-317637.71239999996</v>
      </c>
      <c r="E44" s="175">
        <v>-560634.32541600009</v>
      </c>
      <c r="F44" s="177">
        <v>-322918.929</v>
      </c>
      <c r="G44" s="175">
        <v>-358712.95662667486</v>
      </c>
      <c r="H44" s="175">
        <v>-411120.2111833063</v>
      </c>
      <c r="I44" s="175">
        <v>-400978.62910249998</v>
      </c>
    </row>
    <row r="45" spans="1:9" ht="14.25">
      <c r="A45" s="189" t="s">
        <v>341</v>
      </c>
      <c r="B45" s="175">
        <v>0</v>
      </c>
      <c r="C45" s="175">
        <v>-127928.433456</v>
      </c>
      <c r="D45" s="175">
        <v>-134330.33960000001</v>
      </c>
      <c r="E45" s="175">
        <v>-212566.42810200001</v>
      </c>
      <c r="F45" s="177">
        <v>-131382.51240000001</v>
      </c>
      <c r="G45" s="175">
        <v>-149840.02371449996</v>
      </c>
      <c r="H45" s="175">
        <v>-169512.59314742498</v>
      </c>
      <c r="I45" s="175">
        <v>-162849.62132999999</v>
      </c>
    </row>
    <row r="46" spans="1:9" ht="14.25">
      <c r="A46" s="189" t="s">
        <v>339</v>
      </c>
      <c r="B46" s="175"/>
      <c r="C46" s="175">
        <v>0</v>
      </c>
      <c r="D46" s="175">
        <v>0</v>
      </c>
      <c r="E46" s="175">
        <v>0</v>
      </c>
      <c r="F46" s="177">
        <v>0</v>
      </c>
      <c r="G46" s="175">
        <v>0</v>
      </c>
      <c r="H46" s="175">
        <v>0</v>
      </c>
      <c r="I46" s="175">
        <v>0</v>
      </c>
    </row>
    <row r="47" spans="1:9" ht="14.25">
      <c r="A47" s="189" t="s">
        <v>338</v>
      </c>
      <c r="B47" s="175"/>
      <c r="C47" s="175">
        <v>-127928.433456</v>
      </c>
      <c r="D47" s="175">
        <v>-134330.33960000001</v>
      </c>
      <c r="E47" s="175">
        <v>-212566.42810200001</v>
      </c>
      <c r="F47" s="177">
        <v>-131382.51240000001</v>
      </c>
      <c r="G47" s="175">
        <v>-149840.02371449996</v>
      </c>
      <c r="H47" s="175">
        <v>-169512.59314742498</v>
      </c>
      <c r="I47" s="175">
        <v>-162849.62132999999</v>
      </c>
    </row>
    <row r="48" spans="1:9" ht="14.25">
      <c r="A48" s="189" t="s">
        <v>340</v>
      </c>
      <c r="B48" s="175">
        <v>-1319.3500000000004</v>
      </c>
      <c r="C48" s="175">
        <v>-102356.262846</v>
      </c>
      <c r="D48" s="175">
        <v>-154771.01800000004</v>
      </c>
      <c r="E48" s="175">
        <v>-208434.62501799999</v>
      </c>
      <c r="F48" s="177">
        <v>-94157.074499999988</v>
      </c>
      <c r="G48" s="175">
        <v>-129010.28009467493</v>
      </c>
      <c r="H48" s="175">
        <v>-169189.82120908122</v>
      </c>
      <c r="I48" s="175">
        <v>-186418.90876249998</v>
      </c>
    </row>
    <row r="49" spans="1:9" ht="14.25">
      <c r="A49" s="189" t="s">
        <v>339</v>
      </c>
      <c r="B49" s="175">
        <v>7152.65</v>
      </c>
      <c r="C49" s="175">
        <v>23696.495567999998</v>
      </c>
      <c r="D49" s="175">
        <v>26840.866399999999</v>
      </c>
      <c r="E49" s="175">
        <v>67438.61151100001</v>
      </c>
      <c r="F49" s="177">
        <v>89604.958800000008</v>
      </c>
      <c r="G49" s="175">
        <v>85529.778835200006</v>
      </c>
      <c r="H49" s="175">
        <v>95886.33513170002</v>
      </c>
      <c r="I49" s="175">
        <v>87335.694599999988</v>
      </c>
    </row>
    <row r="50" spans="1:9" ht="14.25">
      <c r="A50" s="189" t="s">
        <v>338</v>
      </c>
      <c r="B50" s="175">
        <v>-8472</v>
      </c>
      <c r="C50" s="175">
        <v>-126052.75841400001</v>
      </c>
      <c r="D50" s="175">
        <v>-181611.88440000001</v>
      </c>
      <c r="E50" s="175">
        <v>-275873.23652900005</v>
      </c>
      <c r="F50" s="177">
        <v>-183762.03330000001</v>
      </c>
      <c r="G50" s="175">
        <v>-214540.05892987494</v>
      </c>
      <c r="H50" s="175">
        <v>-265076.15634078125</v>
      </c>
      <c r="I50" s="175">
        <v>-273754.60336249997</v>
      </c>
    </row>
    <row r="51" spans="1:9" ht="14.25">
      <c r="A51" s="180" t="s">
        <v>337</v>
      </c>
      <c r="B51" s="175">
        <v>-466.51</v>
      </c>
      <c r="C51" s="175">
        <v>-35251.469891999994</v>
      </c>
      <c r="D51" s="175">
        <v>-25811.596399999999</v>
      </c>
      <c r="E51" s="175">
        <v>-120137.72511512759</v>
      </c>
      <c r="F51" s="177">
        <v>-58206.085478987377</v>
      </c>
      <c r="G51" s="175">
        <v>-75223.003759097614</v>
      </c>
      <c r="H51" s="175">
        <v>-107977.18108046571</v>
      </c>
      <c r="I51" s="175">
        <v>-114551.10709684221</v>
      </c>
    </row>
    <row r="52" spans="1:9" ht="14.25">
      <c r="A52" s="180" t="s">
        <v>333</v>
      </c>
      <c r="B52" s="175">
        <v>74.900000000000006</v>
      </c>
      <c r="C52" s="175">
        <v>86.706935999999999</v>
      </c>
      <c r="D52" s="175">
        <v>571.4008</v>
      </c>
      <c r="E52" s="175">
        <v>43.850350290000002</v>
      </c>
      <c r="F52" s="177">
        <v>112.88245500000002</v>
      </c>
      <c r="G52" s="175">
        <v>151.27350178902884</v>
      </c>
      <c r="H52" s="175">
        <v>253.02954847499993</v>
      </c>
      <c r="I52" s="175">
        <v>278.120911044195</v>
      </c>
    </row>
    <row r="53" spans="1:9" ht="14.25">
      <c r="A53" s="180" t="s">
        <v>335</v>
      </c>
      <c r="B53" s="175">
        <v>-541.41</v>
      </c>
      <c r="C53" s="175">
        <v>-35338.176827999996</v>
      </c>
      <c r="D53" s="175">
        <v>-26382.997200000002</v>
      </c>
      <c r="E53" s="175">
        <v>-120181.57546541758</v>
      </c>
      <c r="F53" s="177">
        <v>-58318.967933987376</v>
      </c>
      <c r="G53" s="175">
        <v>-75374.277260886636</v>
      </c>
      <c r="H53" s="175">
        <v>-108230.21062894071</v>
      </c>
      <c r="I53" s="175">
        <v>-114829.2280078864</v>
      </c>
    </row>
    <row r="54" spans="1:9" ht="14.25">
      <c r="A54" s="180" t="s">
        <v>336</v>
      </c>
      <c r="B54" s="175">
        <v>-18221.18</v>
      </c>
      <c r="C54" s="175">
        <v>-20800.514508047992</v>
      </c>
      <c r="D54" s="175">
        <v>-23127.135479999994</v>
      </c>
      <c r="E54" s="175">
        <v>-24259.620330999991</v>
      </c>
      <c r="F54" s="177">
        <v>-45647.137793124602</v>
      </c>
      <c r="G54" s="175">
        <v>-35633.942714999997</v>
      </c>
      <c r="H54" s="175">
        <v>-27609.327001999995</v>
      </c>
      <c r="I54" s="175">
        <v>-56594.317499999997</v>
      </c>
    </row>
    <row r="55" spans="1:9" ht="14.25">
      <c r="A55" s="180" t="s">
        <v>333</v>
      </c>
      <c r="B55" s="175">
        <v>2653.96</v>
      </c>
      <c r="C55" s="175">
        <v>3029.6423520000003</v>
      </c>
      <c r="D55" s="175">
        <v>3368.52</v>
      </c>
      <c r="E55" s="175">
        <v>3533.4690000000001</v>
      </c>
      <c r="F55" s="177">
        <v>5448.9900000000007</v>
      </c>
      <c r="G55" s="175">
        <v>7128.2735999999995</v>
      </c>
      <c r="H55" s="175">
        <v>7690.4503200000008</v>
      </c>
      <c r="I55" s="175">
        <v>7956.7938999999997</v>
      </c>
    </row>
    <row r="56" spans="1:9" ht="14.25">
      <c r="A56" s="180" t="s">
        <v>335</v>
      </c>
      <c r="B56" s="175">
        <v>-20875.14</v>
      </c>
      <c r="C56" s="175">
        <v>-23830.156860047991</v>
      </c>
      <c r="D56" s="175">
        <v>-26495.655479999994</v>
      </c>
      <c r="E56" s="175">
        <v>-27793.089330999992</v>
      </c>
      <c r="F56" s="177">
        <v>-51096.1277931246</v>
      </c>
      <c r="G56" s="175">
        <v>-42762.216314999998</v>
      </c>
      <c r="H56" s="175">
        <v>-35299.777321999994</v>
      </c>
      <c r="I56" s="175">
        <v>-64551.111399999994</v>
      </c>
    </row>
    <row r="57" spans="1:9" ht="14.25">
      <c r="A57" s="180" t="s">
        <v>334</v>
      </c>
      <c r="B57" s="175">
        <v>-5973.97</v>
      </c>
      <c r="C57" s="175">
        <v>-6819.6239462736003</v>
      </c>
      <c r="D57" s="175">
        <v>-7582.4262360000002</v>
      </c>
      <c r="E57" s="175">
        <v>-7953.7209366999996</v>
      </c>
      <c r="F57" s="177">
        <v>-6465.9933535467017</v>
      </c>
      <c r="G57" s="175">
        <v>-19381.478906999997</v>
      </c>
      <c r="H57" s="175">
        <v>-13645.971668999999</v>
      </c>
      <c r="I57" s="175">
        <v>-17494.635399999999</v>
      </c>
    </row>
    <row r="58" spans="1:9" ht="14.25">
      <c r="A58" s="180" t="s">
        <v>333</v>
      </c>
      <c r="B58" s="175">
        <v>0</v>
      </c>
      <c r="C58" s="175">
        <v>0</v>
      </c>
      <c r="D58" s="175">
        <v>0</v>
      </c>
      <c r="E58" s="175">
        <v>0</v>
      </c>
      <c r="F58" s="177">
        <v>0</v>
      </c>
      <c r="G58" s="175">
        <v>0</v>
      </c>
      <c r="H58" s="175">
        <v>0</v>
      </c>
      <c r="I58" s="175">
        <v>0</v>
      </c>
    </row>
    <row r="59" spans="1:9" ht="14.25">
      <c r="A59" s="180" t="s">
        <v>291</v>
      </c>
      <c r="B59" s="175">
        <v>-5973.97</v>
      </c>
      <c r="C59" s="175">
        <v>-6819.6239462736003</v>
      </c>
      <c r="D59" s="175">
        <v>-7582.4262360000002</v>
      </c>
      <c r="E59" s="175">
        <v>-7953.7209366999996</v>
      </c>
      <c r="F59" s="177">
        <v>-6465.9933535467017</v>
      </c>
      <c r="G59" s="175">
        <v>-19381.478906999997</v>
      </c>
      <c r="H59" s="175">
        <v>-13645.971668999999</v>
      </c>
      <c r="I59" s="175">
        <v>-17494.635399999999</v>
      </c>
    </row>
    <row r="60" spans="1:9" ht="14.25">
      <c r="A60" s="180" t="s">
        <v>332</v>
      </c>
      <c r="B60" s="175">
        <v>-1927.1299999999999</v>
      </c>
      <c r="C60" s="175">
        <v>-2403.56727</v>
      </c>
      <c r="D60" s="175">
        <v>581.38160000000005</v>
      </c>
      <c r="E60" s="175">
        <v>-2002.2991000000002</v>
      </c>
      <c r="F60" s="177">
        <v>-6160.3041000000003</v>
      </c>
      <c r="G60" s="175">
        <v>-2990.8196371538752</v>
      </c>
      <c r="H60" s="175">
        <v>-46424.212074670009</v>
      </c>
      <c r="I60" s="175">
        <v>-66032.921703999993</v>
      </c>
    </row>
    <row r="61" spans="1:9" ht="14.25">
      <c r="A61" s="180" t="s">
        <v>292</v>
      </c>
      <c r="B61" s="175">
        <v>1436.97</v>
      </c>
      <c r="C61" s="175">
        <v>1549.24893</v>
      </c>
      <c r="D61" s="175">
        <v>1684.26</v>
      </c>
      <c r="E61" s="175">
        <v>1766.7345</v>
      </c>
      <c r="F61" s="177">
        <v>1203.1959000000002</v>
      </c>
      <c r="G61" s="175">
        <v>2078.2739266461249</v>
      </c>
      <c r="H61" s="175">
        <v>2458.6705367300005</v>
      </c>
      <c r="I61" s="175">
        <v>1771.8356759999999</v>
      </c>
    </row>
    <row r="62" spans="1:9" ht="14.25">
      <c r="A62" s="180" t="s">
        <v>291</v>
      </c>
      <c r="B62" s="175">
        <v>-3364.1</v>
      </c>
      <c r="C62" s="175">
        <v>-3952.8161999999998</v>
      </c>
      <c r="D62" s="175">
        <v>-1102.8784000000001</v>
      </c>
      <c r="E62" s="175">
        <v>-3769.0336000000002</v>
      </c>
      <c r="F62" s="177">
        <v>-7363.5000000000009</v>
      </c>
      <c r="G62" s="175">
        <v>-5069.0935638000001</v>
      </c>
      <c r="H62" s="175">
        <v>-48882.882611400011</v>
      </c>
      <c r="I62" s="175">
        <v>-67804.757379999995</v>
      </c>
    </row>
    <row r="63" spans="1:9" ht="14.25">
      <c r="A63" s="180" t="s">
        <v>331</v>
      </c>
      <c r="B63" s="175">
        <v>-19778.79</v>
      </c>
      <c r="C63" s="175">
        <v>-22578.611604436803</v>
      </c>
      <c r="D63" s="175">
        <v>-25104.119868000005</v>
      </c>
      <c r="E63" s="175">
        <v>-26333.413287100004</v>
      </c>
      <c r="F63" s="177">
        <v>-27716.7506032809</v>
      </c>
      <c r="G63" s="175">
        <v>-18597.368811</v>
      </c>
      <c r="H63" s="175">
        <v>-25372.382524000001</v>
      </c>
      <c r="I63" s="175">
        <v>-27695.673249999996</v>
      </c>
    </row>
    <row r="64" spans="1:9" ht="14.25">
      <c r="A64" s="180" t="s">
        <v>280</v>
      </c>
      <c r="B64" s="175">
        <v>0</v>
      </c>
      <c r="C64" s="175">
        <v>0</v>
      </c>
      <c r="D64" s="175">
        <v>0</v>
      </c>
      <c r="E64" s="175">
        <v>0</v>
      </c>
      <c r="F64" s="177">
        <v>0</v>
      </c>
      <c r="G64" s="175">
        <v>0</v>
      </c>
      <c r="H64" s="175">
        <v>0</v>
      </c>
      <c r="I64" s="175">
        <v>0</v>
      </c>
    </row>
    <row r="65" spans="1:9" ht="14.25">
      <c r="A65" s="180" t="s">
        <v>276</v>
      </c>
      <c r="B65" s="175">
        <v>-19778.79</v>
      </c>
      <c r="C65" s="175">
        <v>-22578.611604436803</v>
      </c>
      <c r="D65" s="175">
        <v>-25104.119868000005</v>
      </c>
      <c r="E65" s="175">
        <v>-26333.413287100004</v>
      </c>
      <c r="F65" s="177">
        <v>-27716.7506032809</v>
      </c>
      <c r="G65" s="175">
        <v>-18597.368811</v>
      </c>
      <c r="H65" s="175">
        <v>-25372.382524000001</v>
      </c>
      <c r="I65" s="175">
        <v>-27695.673249999996</v>
      </c>
    </row>
    <row r="66" spans="1:9" ht="14.25">
      <c r="A66" s="192" t="s">
        <v>330</v>
      </c>
      <c r="B66" s="175">
        <v>-8860.98</v>
      </c>
      <c r="C66" s="175">
        <v>-10842.192306000001</v>
      </c>
      <c r="D66" s="175">
        <v>-21725.706399999999</v>
      </c>
      <c r="E66" s="175">
        <v>-22561.199565000006</v>
      </c>
      <c r="F66" s="177">
        <v>-31032.734400000001</v>
      </c>
      <c r="G66" s="175">
        <v>-33575.653712999992</v>
      </c>
      <c r="H66" s="175">
        <v>-32803.432734000002</v>
      </c>
      <c r="I66" s="175">
        <v>-39501.193199999987</v>
      </c>
    </row>
    <row r="67" spans="1:9" ht="14.25">
      <c r="A67" s="180" t="s">
        <v>280</v>
      </c>
      <c r="B67" s="175">
        <v>0</v>
      </c>
      <c r="C67" s="175">
        <v>0</v>
      </c>
      <c r="D67" s="175">
        <v>0</v>
      </c>
      <c r="E67" s="175">
        <v>0</v>
      </c>
      <c r="F67" s="177">
        <v>0</v>
      </c>
      <c r="G67" s="175">
        <v>0</v>
      </c>
      <c r="H67" s="175">
        <v>0</v>
      </c>
      <c r="I67" s="175">
        <v>0</v>
      </c>
    </row>
    <row r="68" spans="1:9" ht="14.25">
      <c r="A68" s="180" t="s">
        <v>276</v>
      </c>
      <c r="B68" s="175">
        <v>-8860.98</v>
      </c>
      <c r="C68" s="175">
        <v>-10842.192306000001</v>
      </c>
      <c r="D68" s="175">
        <v>-21725.706399999999</v>
      </c>
      <c r="E68" s="175">
        <v>-22561.199565000006</v>
      </c>
      <c r="F68" s="177">
        <v>-31032.734400000001</v>
      </c>
      <c r="G68" s="175">
        <v>-33575.653712999992</v>
      </c>
      <c r="H68" s="175">
        <v>-32803.432734000002</v>
      </c>
      <c r="I68" s="175">
        <v>-39501.193199999987</v>
      </c>
    </row>
    <row r="69" spans="1:9" ht="14.25">
      <c r="A69" s="180" t="s">
        <v>329</v>
      </c>
      <c r="B69" s="175">
        <v>-378181.55</v>
      </c>
      <c r="C69" s="175">
        <v>-607804.14544200001</v>
      </c>
      <c r="D69" s="175">
        <v>-517146.41880000004</v>
      </c>
      <c r="E69" s="175">
        <v>-492869.45693400002</v>
      </c>
      <c r="F69" s="177">
        <v>-615860.29376190458</v>
      </c>
      <c r="G69" s="175">
        <v>-667686.22300352762</v>
      </c>
      <c r="H69" s="175">
        <v>-920846.83609262947</v>
      </c>
      <c r="I69" s="175">
        <v>-682884.65869453188</v>
      </c>
    </row>
    <row r="70" spans="1:9" ht="14.25">
      <c r="A70" s="180" t="s">
        <v>274</v>
      </c>
      <c r="B70" s="175">
        <v>1185.98</v>
      </c>
      <c r="C70" s="175">
        <v>1211.3469</v>
      </c>
      <c r="D70" s="175">
        <v>1247.6000000000001</v>
      </c>
      <c r="E70" s="175">
        <v>1236.71415</v>
      </c>
      <c r="F70" s="177">
        <v>2117.7426</v>
      </c>
      <c r="G70" s="175">
        <v>2739.9380381722513</v>
      </c>
      <c r="H70" s="175">
        <v>5497.8846231720008</v>
      </c>
      <c r="I70" s="175">
        <v>8649.4698554680708</v>
      </c>
    </row>
    <row r="71" spans="1:9" ht="14.25">
      <c r="A71" s="180" t="s">
        <v>273</v>
      </c>
      <c r="B71" s="175">
        <v>-379367.52999999997</v>
      </c>
      <c r="C71" s="175">
        <v>-609015.49234200001</v>
      </c>
      <c r="D71" s="175">
        <v>-518394.01880000002</v>
      </c>
      <c r="E71" s="175">
        <v>-494106.17108400003</v>
      </c>
      <c r="F71" s="177">
        <v>-617978.03636190458</v>
      </c>
      <c r="G71" s="175">
        <v>-670426.16104169993</v>
      </c>
      <c r="H71" s="175">
        <v>-926344.72071580158</v>
      </c>
      <c r="I71" s="175">
        <v>-691534.12855000002</v>
      </c>
    </row>
    <row r="72" spans="1:9" ht="14.25">
      <c r="A72" s="189" t="s">
        <v>328</v>
      </c>
      <c r="B72" s="175">
        <v>-3778.04</v>
      </c>
      <c r="C72" s="175">
        <v>-124633.569888</v>
      </c>
      <c r="D72" s="175">
        <v>-102874.60080000001</v>
      </c>
      <c r="E72" s="175">
        <v>-118819.962063</v>
      </c>
      <c r="F72" s="177">
        <v>-176403.66836190448</v>
      </c>
      <c r="G72" s="175">
        <v>-166830.32324237999</v>
      </c>
      <c r="H72" s="175">
        <v>-287532.99797696003</v>
      </c>
      <c r="I72" s="175">
        <v>-232316.79089400001</v>
      </c>
    </row>
    <row r="73" spans="1:9" ht="14.25">
      <c r="A73" s="189" t="s">
        <v>326</v>
      </c>
      <c r="B73" s="175">
        <v>0</v>
      </c>
      <c r="C73" s="175">
        <v>0</v>
      </c>
      <c r="D73" s="175">
        <v>0</v>
      </c>
      <c r="E73" s="175">
        <v>0</v>
      </c>
      <c r="F73" s="177">
        <v>0</v>
      </c>
      <c r="G73" s="175">
        <v>0</v>
      </c>
      <c r="H73" s="175">
        <v>0</v>
      </c>
      <c r="I73" s="175">
        <v>0</v>
      </c>
    </row>
    <row r="74" spans="1:9" ht="14.25">
      <c r="A74" s="189" t="s">
        <v>325</v>
      </c>
      <c r="B74" s="175">
        <v>-3778.04</v>
      </c>
      <c r="C74" s="175">
        <v>-124633.569888</v>
      </c>
      <c r="D74" s="175">
        <v>-102874.60080000001</v>
      </c>
      <c r="E74" s="175">
        <v>-118819.962063</v>
      </c>
      <c r="F74" s="177">
        <v>-176403.66836190448</v>
      </c>
      <c r="G74" s="175">
        <v>-166830.32324237999</v>
      </c>
      <c r="H74" s="175">
        <v>-287532.99797696003</v>
      </c>
      <c r="I74" s="175">
        <v>-232316.79089400001</v>
      </c>
    </row>
    <row r="75" spans="1:9" ht="14.25">
      <c r="A75" s="189" t="s">
        <v>327</v>
      </c>
      <c r="B75" s="175">
        <v>-374403.51</v>
      </c>
      <c r="C75" s="175">
        <v>-483170.57555399998</v>
      </c>
      <c r="D75" s="175">
        <v>-414271.81800000003</v>
      </c>
      <c r="E75" s="175">
        <v>-374049.494871</v>
      </c>
      <c r="F75" s="177">
        <v>-439456.62540000002</v>
      </c>
      <c r="G75" s="175">
        <v>-500855.8997611478</v>
      </c>
      <c r="H75" s="175">
        <v>-633313.83811566944</v>
      </c>
      <c r="I75" s="175">
        <v>-450567.86780053203</v>
      </c>
    </row>
    <row r="76" spans="1:9" ht="14.25">
      <c r="A76" s="189" t="s">
        <v>326</v>
      </c>
      <c r="B76" s="175">
        <v>1185.98</v>
      </c>
      <c r="C76" s="175">
        <v>1211.3469</v>
      </c>
      <c r="D76" s="175">
        <v>1247.6000000000001</v>
      </c>
      <c r="E76" s="175">
        <v>1236.71415</v>
      </c>
      <c r="F76" s="177">
        <v>2117.7426</v>
      </c>
      <c r="G76" s="175">
        <v>2739.9380381722513</v>
      </c>
      <c r="H76" s="175">
        <v>5497.8846231720008</v>
      </c>
      <c r="I76" s="175">
        <v>8649.4698554680708</v>
      </c>
    </row>
    <row r="77" spans="1:9" ht="14.25">
      <c r="A77" s="189" t="s">
        <v>325</v>
      </c>
      <c r="B77" s="175">
        <v>-375589.49</v>
      </c>
      <c r="C77" s="175">
        <v>-484381.92245399999</v>
      </c>
      <c r="D77" s="175">
        <v>-415519.41800000006</v>
      </c>
      <c r="E77" s="175">
        <v>-375286.20902100002</v>
      </c>
      <c r="F77" s="177">
        <v>-441574.36800000002</v>
      </c>
      <c r="G77" s="175">
        <v>-503595.83779932</v>
      </c>
      <c r="H77" s="175">
        <v>-638811.72273884143</v>
      </c>
      <c r="I77" s="175">
        <v>-459217.33765600005</v>
      </c>
    </row>
    <row r="78" spans="1:9" ht="14.25">
      <c r="A78" s="180" t="s">
        <v>324</v>
      </c>
      <c r="B78" s="175">
        <v>-38.57</v>
      </c>
      <c r="C78" s="175">
        <v>-44.030802182399995</v>
      </c>
      <c r="D78" s="175">
        <v>-48.955824</v>
      </c>
      <c r="E78" s="175">
        <v>-51.353082799999996</v>
      </c>
      <c r="F78" s="177">
        <v>-1690.6596000000002</v>
      </c>
      <c r="G78" s="175">
        <v>-7882.6825559999988</v>
      </c>
      <c r="H78" s="175">
        <v>-12167.391042000001</v>
      </c>
      <c r="I78" s="175">
        <v>-11571.487409999998</v>
      </c>
    </row>
    <row r="79" spans="1:9" ht="14.25">
      <c r="A79" s="180" t="s">
        <v>322</v>
      </c>
      <c r="B79" s="175">
        <v>0</v>
      </c>
      <c r="C79" s="175">
        <v>0</v>
      </c>
      <c r="D79" s="175">
        <v>0</v>
      </c>
      <c r="E79" s="175">
        <v>0</v>
      </c>
      <c r="F79" s="177">
        <v>0</v>
      </c>
      <c r="G79" s="175">
        <v>0</v>
      </c>
      <c r="H79" s="175">
        <v>0</v>
      </c>
      <c r="I79" s="175">
        <v>0</v>
      </c>
    </row>
    <row r="80" spans="1:9" ht="14.25">
      <c r="A80" s="180" t="s">
        <v>321</v>
      </c>
      <c r="B80" s="175">
        <v>-38.57</v>
      </c>
      <c r="C80" s="175">
        <v>-44.030802182399995</v>
      </c>
      <c r="D80" s="175">
        <v>-48.955824</v>
      </c>
      <c r="E80" s="175">
        <v>-51.353082799999996</v>
      </c>
      <c r="F80" s="177">
        <v>-1690.6596000000002</v>
      </c>
      <c r="G80" s="175">
        <v>-7882.6825559999988</v>
      </c>
      <c r="H80" s="175">
        <v>-12167.391042000001</v>
      </c>
      <c r="I80" s="175">
        <v>-11571.487409999998</v>
      </c>
    </row>
    <row r="81" spans="1:9" ht="14.25">
      <c r="A81" s="180" t="s">
        <v>323</v>
      </c>
      <c r="B81" s="175">
        <v>15745.54</v>
      </c>
      <c r="C81" s="175">
        <v>-201578.324976</v>
      </c>
      <c r="D81" s="175">
        <v>-307887.71839999995</v>
      </c>
      <c r="E81" s="175">
        <v>-162370.00517833605</v>
      </c>
      <c r="F81" s="177">
        <v>-260749.52930649996</v>
      </c>
      <c r="G81" s="175">
        <v>-150800.22939446502</v>
      </c>
      <c r="H81" s="175">
        <v>-158192.54897364081</v>
      </c>
      <c r="I81" s="175">
        <v>-188374.26781950003</v>
      </c>
    </row>
    <row r="82" spans="1:9" ht="14.25">
      <c r="A82" s="180" t="s">
        <v>322</v>
      </c>
      <c r="B82" s="175">
        <v>47235.32</v>
      </c>
      <c r="C82" s="175">
        <v>31129.065125999998</v>
      </c>
      <c r="D82" s="175">
        <v>43461.393600000003</v>
      </c>
      <c r="E82" s="175">
        <v>50983.774042703975</v>
      </c>
      <c r="F82" s="177">
        <v>68223.637485000014</v>
      </c>
      <c r="G82" s="175">
        <v>69311.545591050002</v>
      </c>
      <c r="H82" s="175">
        <v>165030.63574746088</v>
      </c>
      <c r="I82" s="175">
        <v>52442.950505500005</v>
      </c>
    </row>
    <row r="83" spans="1:9" ht="14.25">
      <c r="A83" s="180" t="s">
        <v>321</v>
      </c>
      <c r="B83" s="175">
        <v>-31489.78</v>
      </c>
      <c r="C83" s="175">
        <v>-232707.390102</v>
      </c>
      <c r="D83" s="175">
        <v>-351349.11199999996</v>
      </c>
      <c r="E83" s="175">
        <v>-213353.77922104005</v>
      </c>
      <c r="F83" s="177">
        <v>-328973.1667915</v>
      </c>
      <c r="G83" s="175">
        <v>-220111.77498551499</v>
      </c>
      <c r="H83" s="175">
        <v>-323223.18472110172</v>
      </c>
      <c r="I83" s="175">
        <v>-240817.21832500002</v>
      </c>
    </row>
    <row r="84" spans="1:9" s="188" customFormat="1" ht="14.25">
      <c r="A84" s="181" t="s">
        <v>320</v>
      </c>
      <c r="B84" s="10">
        <v>-296211.28000000003</v>
      </c>
      <c r="C84" s="10">
        <v>-591999.25615200005</v>
      </c>
      <c r="D84" s="10">
        <v>-1478202.6412000002</v>
      </c>
      <c r="E84" s="10">
        <v>-1784946.6073752758</v>
      </c>
      <c r="F84" s="11">
        <v>-2144670.6838680003</v>
      </c>
      <c r="G84" s="10">
        <v>-2921789.1336970646</v>
      </c>
      <c r="H84" s="10">
        <v>-3505308.4682853143</v>
      </c>
      <c r="I84" s="10">
        <v>-3487115.6201888765</v>
      </c>
    </row>
    <row r="85" spans="1:9" ht="14.25">
      <c r="A85" s="180" t="s">
        <v>316</v>
      </c>
      <c r="B85" s="175">
        <v>116901.01999999999</v>
      </c>
      <c r="C85" s="175">
        <v>241240.37268600002</v>
      </c>
      <c r="D85" s="175">
        <v>322595.67480000004</v>
      </c>
      <c r="E85" s="175">
        <v>278765.17714212101</v>
      </c>
      <c r="F85" s="177">
        <v>139263.22464000003</v>
      </c>
      <c r="G85" s="175">
        <v>149959.66733170499</v>
      </c>
      <c r="H85" s="175">
        <v>138095.91963776882</v>
      </c>
      <c r="I85" s="175">
        <v>150653.55477636479</v>
      </c>
    </row>
    <row r="86" spans="1:9" ht="14.25">
      <c r="A86" s="180" t="s">
        <v>315</v>
      </c>
      <c r="B86" s="175">
        <v>-413112.3</v>
      </c>
      <c r="C86" s="175">
        <v>-833239.628838</v>
      </c>
      <c r="D86" s="175">
        <v>-1800798.3160000001</v>
      </c>
      <c r="E86" s="175">
        <v>-2063711.7845173969</v>
      </c>
      <c r="F86" s="177">
        <v>-2283933.9085080004</v>
      </c>
      <c r="G86" s="175">
        <v>-3071748.8010287695</v>
      </c>
      <c r="H86" s="175">
        <v>-3643404.3879230828</v>
      </c>
      <c r="I86" s="175">
        <v>-3637769.1749652415</v>
      </c>
    </row>
    <row r="87" spans="1:9" ht="14.25">
      <c r="A87" s="180" t="s">
        <v>319</v>
      </c>
      <c r="B87" s="175">
        <v>13317.09</v>
      </c>
      <c r="C87" s="175">
        <v>16152.992135999999</v>
      </c>
      <c r="D87" s="175">
        <v>23932.710800000001</v>
      </c>
      <c r="E87" s="175">
        <v>10904.228798496</v>
      </c>
      <c r="F87" s="177">
        <v>17789.037840000001</v>
      </c>
      <c r="G87" s="175">
        <v>22212.517318950002</v>
      </c>
      <c r="H87" s="175">
        <v>21107.598909352764</v>
      </c>
      <c r="I87" s="175">
        <v>26115.625522000002</v>
      </c>
    </row>
    <row r="88" spans="1:9" ht="14.25">
      <c r="A88" s="180" t="s">
        <v>318</v>
      </c>
      <c r="B88" s="175">
        <v>20364.61</v>
      </c>
      <c r="C88" s="175">
        <v>24701.275944000001</v>
      </c>
      <c r="D88" s="175">
        <v>27425.990800000003</v>
      </c>
      <c r="E88" s="175">
        <v>15056.761567296002</v>
      </c>
      <c r="F88" s="177">
        <v>20563.604640000001</v>
      </c>
      <c r="G88" s="175">
        <v>25035.981940199999</v>
      </c>
      <c r="H88" s="175">
        <v>27764.722926720002</v>
      </c>
      <c r="I88" s="175">
        <v>28427.360831999998</v>
      </c>
    </row>
    <row r="89" spans="1:9" ht="14.25">
      <c r="A89" s="186" t="s">
        <v>315</v>
      </c>
      <c r="B89" s="175">
        <v>-7047.52</v>
      </c>
      <c r="C89" s="175">
        <v>-8548.2838080000001</v>
      </c>
      <c r="D89" s="175">
        <v>-3493.28</v>
      </c>
      <c r="E89" s="175">
        <v>-4152.5327687999998</v>
      </c>
      <c r="F89" s="177">
        <v>-2774.5668000000001</v>
      </c>
      <c r="G89" s="175">
        <v>-2823.4646212500002</v>
      </c>
      <c r="H89" s="175">
        <v>-6657.1240173672368</v>
      </c>
      <c r="I89" s="175">
        <v>-2311.73531</v>
      </c>
    </row>
    <row r="90" spans="1:9" ht="14.25">
      <c r="A90" s="180" t="s">
        <v>317</v>
      </c>
      <c r="B90" s="175">
        <v>-309528.37</v>
      </c>
      <c r="C90" s="175">
        <v>-608152.248288</v>
      </c>
      <c r="D90" s="175">
        <v>-1502135.3520000002</v>
      </c>
      <c r="E90" s="175">
        <v>-1795850.8361737719</v>
      </c>
      <c r="F90" s="177">
        <v>-2162459.7217080002</v>
      </c>
      <c r="G90" s="175">
        <v>-2944001.6510160146</v>
      </c>
      <c r="H90" s="175">
        <v>-3526416.0671946667</v>
      </c>
      <c r="I90" s="175">
        <v>-3513231.2457108768</v>
      </c>
    </row>
    <row r="91" spans="1:9" ht="14.25">
      <c r="A91" s="180" t="s">
        <v>316</v>
      </c>
      <c r="B91" s="175">
        <v>96536.409999999989</v>
      </c>
      <c r="C91" s="175">
        <v>216539.09674199999</v>
      </c>
      <c r="D91" s="175">
        <v>295169.68400000001</v>
      </c>
      <c r="E91" s="175">
        <v>263708.41557482502</v>
      </c>
      <c r="F91" s="177">
        <v>118699.62000000001</v>
      </c>
      <c r="G91" s="175">
        <v>124923.68539150499</v>
      </c>
      <c r="H91" s="175">
        <v>110331.19671104883</v>
      </c>
      <c r="I91" s="175">
        <v>122226.1939443648</v>
      </c>
    </row>
    <row r="92" spans="1:9" ht="14.25">
      <c r="A92" s="180" t="s">
        <v>315</v>
      </c>
      <c r="B92" s="175">
        <v>-406064.77999999997</v>
      </c>
      <c r="C92" s="175">
        <v>-824691.34503000008</v>
      </c>
      <c r="D92" s="175">
        <v>-1797305.0360000001</v>
      </c>
      <c r="E92" s="175">
        <v>-2059559.2517485968</v>
      </c>
      <c r="F92" s="177">
        <v>-2281159.3417080003</v>
      </c>
      <c r="G92" s="175">
        <v>-3068925.3364075194</v>
      </c>
      <c r="H92" s="175">
        <v>-3636747.2639057157</v>
      </c>
      <c r="I92" s="175">
        <v>-3635457.4396552416</v>
      </c>
    </row>
    <row r="93" spans="1:9" ht="14.25">
      <c r="A93" s="191" t="s">
        <v>314</v>
      </c>
      <c r="B93" s="175">
        <v>-341717.25</v>
      </c>
      <c r="C93" s="175">
        <v>-740208.18691799999</v>
      </c>
      <c r="D93" s="175">
        <v>-1640136.1308000002</v>
      </c>
      <c r="E93" s="175">
        <v>-2006498.1724816067</v>
      </c>
      <c r="F93" s="177">
        <v>-2224046.5630080001</v>
      </c>
      <c r="G93" s="175">
        <v>-2978258.2961900826</v>
      </c>
      <c r="H93" s="175">
        <v>-3506908.7127892235</v>
      </c>
      <c r="I93" s="175">
        <v>-3466351.104774917</v>
      </c>
    </row>
    <row r="94" spans="1:9" ht="14.25">
      <c r="A94" s="189" t="s">
        <v>313</v>
      </c>
      <c r="B94" s="175">
        <v>59.13</v>
      </c>
      <c r="C94" s="175">
        <v>1882.0505520000002</v>
      </c>
      <c r="D94" s="175">
        <v>2740.9771999999998</v>
      </c>
      <c r="E94" s="175">
        <v>8550.3942902700001</v>
      </c>
      <c r="F94" s="177">
        <v>15640.074000000002</v>
      </c>
      <c r="G94" s="175">
        <v>21356.300280315001</v>
      </c>
      <c r="H94" s="175">
        <v>42696.395982105008</v>
      </c>
      <c r="I94" s="175">
        <v>50862.621563499997</v>
      </c>
    </row>
    <row r="95" spans="1:9" ht="14.25">
      <c r="A95" s="189" t="s">
        <v>312</v>
      </c>
      <c r="B95" s="175">
        <v>-341776.38</v>
      </c>
      <c r="C95" s="175">
        <v>-742090.23747000005</v>
      </c>
      <c r="D95" s="175">
        <v>-1642877.108</v>
      </c>
      <c r="E95" s="175">
        <v>-2015048.5667718768</v>
      </c>
      <c r="F95" s="177">
        <v>-2239686.6370080002</v>
      </c>
      <c r="G95" s="175">
        <v>-2999614.5964703974</v>
      </c>
      <c r="H95" s="175">
        <v>-3549605.1087713283</v>
      </c>
      <c r="I95" s="175">
        <v>-3517213.7263384173</v>
      </c>
    </row>
    <row r="96" spans="1:9" ht="14.25">
      <c r="A96" s="189" t="s">
        <v>311</v>
      </c>
      <c r="B96" s="175">
        <v>-335862.93</v>
      </c>
      <c r="C96" s="175">
        <v>-733563.63039599999</v>
      </c>
      <c r="D96" s="175">
        <v>-1630903.8908000002</v>
      </c>
      <c r="E96" s="175">
        <v>-1997044.0581598966</v>
      </c>
      <c r="F96" s="177">
        <v>-2220732.9290999998</v>
      </c>
      <c r="G96" s="175">
        <v>-2972431.8650851441</v>
      </c>
      <c r="H96" s="175">
        <v>-3499921.8013440333</v>
      </c>
      <c r="I96" s="175">
        <v>-3461505.8500469173</v>
      </c>
    </row>
    <row r="97" spans="1:9" ht="14.25">
      <c r="A97" s="189" t="s">
        <v>310</v>
      </c>
      <c r="B97" s="175">
        <v>0</v>
      </c>
      <c r="C97" s="175">
        <v>1768.5664740000002</v>
      </c>
      <c r="D97" s="175">
        <v>2616.2172</v>
      </c>
      <c r="E97" s="175">
        <v>8338.3861502700001</v>
      </c>
      <c r="F97" s="177">
        <v>15345.534000000001</v>
      </c>
      <c r="G97" s="175">
        <v>20947.909605314999</v>
      </c>
      <c r="H97" s="175">
        <v>42307.295817105005</v>
      </c>
      <c r="I97" s="175">
        <v>50392.369263499997</v>
      </c>
    </row>
    <row r="98" spans="1:9" ht="14.25">
      <c r="A98" s="189" t="s">
        <v>309</v>
      </c>
      <c r="B98" s="175">
        <v>-335862.93</v>
      </c>
      <c r="C98" s="175">
        <v>-735332.19686999999</v>
      </c>
      <c r="D98" s="175">
        <v>-1633520.108</v>
      </c>
      <c r="E98" s="175">
        <v>-2005382.4443101669</v>
      </c>
      <c r="F98" s="177">
        <v>-2236078.4630999998</v>
      </c>
      <c r="G98" s="175">
        <v>-2993379.774690459</v>
      </c>
      <c r="H98" s="175">
        <v>-3542229.0971611384</v>
      </c>
      <c r="I98" s="175">
        <v>-3511898.2193104173</v>
      </c>
    </row>
    <row r="99" spans="1:9" ht="14.25">
      <c r="A99" s="189" t="s">
        <v>308</v>
      </c>
      <c r="B99" s="175">
        <v>-104348.73999999999</v>
      </c>
      <c r="C99" s="175">
        <v>-498418.24526999996</v>
      </c>
      <c r="D99" s="175">
        <v>-1368280.348</v>
      </c>
      <c r="E99" s="175">
        <v>-1617967.1553739267</v>
      </c>
      <c r="F99" s="177">
        <v>-1754296.4397</v>
      </c>
      <c r="G99" s="175">
        <v>-2552722.5979758091</v>
      </c>
      <c r="H99" s="175">
        <v>-3059392.6424705884</v>
      </c>
      <c r="I99" s="175">
        <v>-2999317.0412254171</v>
      </c>
    </row>
    <row r="100" spans="1:9" ht="14.25">
      <c r="A100" s="189" t="s">
        <v>306</v>
      </c>
      <c r="B100" s="175">
        <v>657.05</v>
      </c>
      <c r="C100" s="175">
        <v>1020.0816</v>
      </c>
      <c r="D100" s="175">
        <v>1746.64</v>
      </c>
      <c r="E100" s="175">
        <v>7411.898800240001</v>
      </c>
      <c r="F100" s="177">
        <v>13640.147400000002</v>
      </c>
      <c r="G100" s="175">
        <v>19043.554186649999</v>
      </c>
      <c r="H100" s="175">
        <v>38461.178015550002</v>
      </c>
      <c r="I100" s="175">
        <v>45811.244785000003</v>
      </c>
    </row>
    <row r="101" spans="1:9" ht="14.25">
      <c r="A101" s="189" t="s">
        <v>305</v>
      </c>
      <c r="B101" s="175">
        <v>-105005.79</v>
      </c>
      <c r="C101" s="175">
        <v>-499438.32686999999</v>
      </c>
      <c r="D101" s="175">
        <v>-1370026.9879999999</v>
      </c>
      <c r="E101" s="175">
        <v>-1625379.0541741669</v>
      </c>
      <c r="F101" s="177">
        <v>-1767936.5871000001</v>
      </c>
      <c r="G101" s="175">
        <v>-2571766.1521624587</v>
      </c>
      <c r="H101" s="175">
        <v>-3097853.8204861386</v>
      </c>
      <c r="I101" s="175">
        <v>-3045128.2860104176</v>
      </c>
    </row>
    <row r="102" spans="1:9" ht="14.25">
      <c r="A102" s="189" t="s">
        <v>307</v>
      </c>
      <c r="B102" s="175">
        <v>-230742.82</v>
      </c>
      <c r="C102" s="175">
        <v>-235145.38512600001</v>
      </c>
      <c r="D102" s="175">
        <v>-262623.54280000005</v>
      </c>
      <c r="E102" s="175">
        <v>-379076.90278597001</v>
      </c>
      <c r="F102" s="177">
        <v>-466436.48940000008</v>
      </c>
      <c r="G102" s="175">
        <v>-419709.26710933499</v>
      </c>
      <c r="H102" s="175">
        <v>-440529.15887344506</v>
      </c>
      <c r="I102" s="175">
        <v>-462188.80882149993</v>
      </c>
    </row>
    <row r="103" spans="1:9" ht="14.25">
      <c r="A103" s="189" t="s">
        <v>306</v>
      </c>
      <c r="B103" s="175">
        <v>114.33</v>
      </c>
      <c r="C103" s="175">
        <v>748.48487399999999</v>
      </c>
      <c r="D103" s="175">
        <v>869.57719999999995</v>
      </c>
      <c r="E103" s="175">
        <v>926.48735003000013</v>
      </c>
      <c r="F103" s="177">
        <v>1705.3866</v>
      </c>
      <c r="G103" s="175">
        <v>1904.3554186650001</v>
      </c>
      <c r="H103" s="175">
        <v>3846.1178015550004</v>
      </c>
      <c r="I103" s="175">
        <v>4581.1244784999999</v>
      </c>
    </row>
    <row r="104" spans="1:9" ht="14.25">
      <c r="A104" s="189" t="s">
        <v>305</v>
      </c>
      <c r="B104" s="175">
        <v>-230857.15</v>
      </c>
      <c r="C104" s="175">
        <v>-235893.87</v>
      </c>
      <c r="D104" s="175">
        <v>-263493.12</v>
      </c>
      <c r="E104" s="175">
        <v>-380003.39013600006</v>
      </c>
      <c r="F104" s="177">
        <v>-468141.87600000005</v>
      </c>
      <c r="G104" s="175">
        <v>-421613.62252799998</v>
      </c>
      <c r="H104" s="175">
        <v>-444375.27667500003</v>
      </c>
      <c r="I104" s="175">
        <v>-466769.93329999998</v>
      </c>
    </row>
    <row r="105" spans="1:9" ht="14.25">
      <c r="A105" s="189" t="s">
        <v>304</v>
      </c>
      <c r="B105" s="175">
        <v>-5854.32</v>
      </c>
      <c r="C105" s="175">
        <v>-6644.5565219999999</v>
      </c>
      <c r="D105" s="175">
        <v>-9232.24</v>
      </c>
      <c r="E105" s="175">
        <v>-9454.1143217099998</v>
      </c>
      <c r="F105" s="177">
        <v>-3313.6339080000002</v>
      </c>
      <c r="G105" s="175">
        <v>-5826.4311049383732</v>
      </c>
      <c r="H105" s="175">
        <v>-6986.9114451900004</v>
      </c>
      <c r="I105" s="175">
        <v>-4845.2547279999999</v>
      </c>
    </row>
    <row r="106" spans="1:9" ht="14.25">
      <c r="A106" s="189" t="s">
        <v>303</v>
      </c>
      <c r="B106" s="175">
        <v>59.13</v>
      </c>
      <c r="C106" s="175">
        <v>113.484078</v>
      </c>
      <c r="D106" s="175">
        <v>124.76</v>
      </c>
      <c r="E106" s="175">
        <v>212.00814000000003</v>
      </c>
      <c r="F106" s="177">
        <v>294.54000000000002</v>
      </c>
      <c r="G106" s="175">
        <v>408.39067499999999</v>
      </c>
      <c r="H106" s="175">
        <v>389.100165</v>
      </c>
      <c r="I106" s="175">
        <v>470.25229999999993</v>
      </c>
    </row>
    <row r="107" spans="1:9" ht="14.25">
      <c r="A107" s="189" t="s">
        <v>302</v>
      </c>
      <c r="B107" s="175">
        <v>-5913.45</v>
      </c>
      <c r="C107" s="175">
        <v>-6758.0406000000003</v>
      </c>
      <c r="D107" s="175">
        <v>-9357</v>
      </c>
      <c r="E107" s="175">
        <v>-9666.1224617099997</v>
      </c>
      <c r="F107" s="177">
        <v>-3608.1739080000002</v>
      </c>
      <c r="G107" s="175">
        <v>-6234.8217799383729</v>
      </c>
      <c r="H107" s="175">
        <v>-7376.0116101900003</v>
      </c>
      <c r="I107" s="175">
        <v>-5315.507028</v>
      </c>
    </row>
    <row r="108" spans="1:9" ht="14.25">
      <c r="A108" s="191" t="s">
        <v>301</v>
      </c>
      <c r="B108" s="175">
        <v>-33903.78</v>
      </c>
      <c r="C108" s="175">
        <v>-54956.896199999996</v>
      </c>
      <c r="D108" s="175">
        <v>-66881.340800000005</v>
      </c>
      <c r="E108" s="175">
        <v>-24398.432660665007</v>
      </c>
      <c r="F108" s="177">
        <v>-20872.577100000006</v>
      </c>
      <c r="G108" s="175">
        <v>-48097.190760932361</v>
      </c>
      <c r="H108" s="175">
        <v>-61364.826150432433</v>
      </c>
      <c r="I108" s="175">
        <v>-91534.249753324359</v>
      </c>
    </row>
    <row r="109" spans="1:9" ht="14.25">
      <c r="A109" s="189" t="s">
        <v>300</v>
      </c>
      <c r="B109" s="175">
        <v>6176.27</v>
      </c>
      <c r="C109" s="175">
        <v>6885.5508</v>
      </c>
      <c r="D109" s="175">
        <v>6657.1936000000005</v>
      </c>
      <c r="E109" s="175">
        <v>8676.7688090549982</v>
      </c>
      <c r="F109" s="177">
        <v>2776.0395000000003</v>
      </c>
      <c r="G109" s="175">
        <v>2953.2883041899995</v>
      </c>
      <c r="H109" s="175">
        <v>2818.8933659549998</v>
      </c>
      <c r="I109" s="175">
        <v>3203.0977634999999</v>
      </c>
    </row>
    <row r="110" spans="1:9" ht="14.25">
      <c r="A110" s="189" t="s">
        <v>299</v>
      </c>
      <c r="B110" s="175">
        <v>-40080.050000000003</v>
      </c>
      <c r="C110" s="175">
        <v>-61842.447</v>
      </c>
      <c r="D110" s="175">
        <v>-73538.534400000004</v>
      </c>
      <c r="E110" s="175">
        <v>-33075.201469720007</v>
      </c>
      <c r="F110" s="177">
        <v>-23648.616600000005</v>
      </c>
      <c r="G110" s="175">
        <v>-51050.479065122367</v>
      </c>
      <c r="H110" s="175">
        <v>-64183.719516387428</v>
      </c>
      <c r="I110" s="175">
        <v>-94737.347516824346</v>
      </c>
    </row>
    <row r="111" spans="1:9" ht="14.25">
      <c r="A111" s="190" t="s">
        <v>298</v>
      </c>
      <c r="B111" s="175">
        <v>66092.66</v>
      </c>
      <c r="C111" s="175">
        <v>187012.83483000001</v>
      </c>
      <c r="D111" s="175">
        <v>204882.11960000001</v>
      </c>
      <c r="E111" s="175">
        <v>235045.76896850002</v>
      </c>
      <c r="F111" s="177">
        <v>82459.41840000001</v>
      </c>
      <c r="G111" s="175">
        <v>82353.835934999981</v>
      </c>
      <c r="H111" s="175">
        <v>41857.471744988819</v>
      </c>
      <c r="I111" s="175">
        <v>44654.108817364795</v>
      </c>
    </row>
    <row r="112" spans="1:9" ht="14.25">
      <c r="A112" s="189" t="s">
        <v>297</v>
      </c>
      <c r="B112" s="175">
        <v>66092.66</v>
      </c>
      <c r="C112" s="175">
        <v>187012.83483000001</v>
      </c>
      <c r="D112" s="175">
        <v>204882.11960000001</v>
      </c>
      <c r="E112" s="175">
        <v>235045.76896850002</v>
      </c>
      <c r="F112" s="177">
        <v>82459.41840000001</v>
      </c>
      <c r="G112" s="175">
        <v>82353.835934999981</v>
      </c>
      <c r="H112" s="175">
        <v>41857.471744988819</v>
      </c>
      <c r="I112" s="175">
        <v>44654.108817364795</v>
      </c>
    </row>
    <row r="113" spans="1:9" ht="14.25">
      <c r="A113" s="189" t="s">
        <v>287</v>
      </c>
      <c r="B113" s="175">
        <v>90301.01</v>
      </c>
      <c r="C113" s="175">
        <v>207771.49539</v>
      </c>
      <c r="D113" s="175">
        <v>285771.51320000004</v>
      </c>
      <c r="E113" s="175">
        <v>246481.25247550002</v>
      </c>
      <c r="F113" s="177">
        <v>100283.50650000002</v>
      </c>
      <c r="G113" s="175">
        <v>100614.09680699999</v>
      </c>
      <c r="H113" s="175">
        <v>64815.907362988823</v>
      </c>
      <c r="I113" s="175">
        <v>68160.474617364802</v>
      </c>
    </row>
    <row r="114" spans="1:9" ht="14.25">
      <c r="A114" s="189" t="s">
        <v>286</v>
      </c>
      <c r="B114" s="175">
        <v>-24208.35</v>
      </c>
      <c r="C114" s="175">
        <v>-20758.66056</v>
      </c>
      <c r="D114" s="175">
        <v>-80889.39360000001</v>
      </c>
      <c r="E114" s="175">
        <v>-11435.483507000001</v>
      </c>
      <c r="F114" s="177">
        <v>-17824.088100000001</v>
      </c>
      <c r="G114" s="175">
        <v>-18260.260871999999</v>
      </c>
      <c r="H114" s="175">
        <v>-22958.435618000003</v>
      </c>
      <c r="I114" s="175">
        <v>-23506.3658</v>
      </c>
    </row>
    <row r="115" spans="1:9" s="188" customFormat="1" ht="14.25">
      <c r="A115" s="181" t="s">
        <v>296</v>
      </c>
      <c r="B115" s="10">
        <v>1989132.15</v>
      </c>
      <c r="C115" s="10">
        <v>2289701.9365019999</v>
      </c>
      <c r="D115" s="10">
        <v>2333508.5448000003</v>
      </c>
      <c r="E115" s="10">
        <v>2417815.5880481498</v>
      </c>
      <c r="F115" s="11">
        <v>2882981.2119049234</v>
      </c>
      <c r="G115" s="10">
        <v>3111916.9242172525</v>
      </c>
      <c r="H115" s="10">
        <v>3355219.5041209483</v>
      </c>
      <c r="I115" s="10">
        <v>3435125.3559551281</v>
      </c>
    </row>
    <row r="116" spans="1:9" ht="14.25">
      <c r="A116" s="180" t="s">
        <v>295</v>
      </c>
      <c r="B116" s="175">
        <v>2006379.71</v>
      </c>
      <c r="C116" s="175">
        <v>2312484.1839359994</v>
      </c>
      <c r="D116" s="175">
        <v>2352392.2184000001</v>
      </c>
      <c r="E116" s="175">
        <v>2480722.5225043101</v>
      </c>
      <c r="F116" s="177">
        <v>2952020.301945</v>
      </c>
      <c r="G116" s="175">
        <v>3183757.6087551373</v>
      </c>
      <c r="H116" s="175">
        <v>3427824.8626168254</v>
      </c>
      <c r="I116" s="175">
        <v>3511070.4956959165</v>
      </c>
    </row>
    <row r="117" spans="1:9" ht="14.25">
      <c r="A117" s="180" t="s">
        <v>294</v>
      </c>
      <c r="B117" s="175">
        <v>-17247.560000000001</v>
      </c>
      <c r="C117" s="175">
        <v>-22782.247434000001</v>
      </c>
      <c r="D117" s="175">
        <v>-18883.673600000002</v>
      </c>
      <c r="E117" s="175">
        <v>-62906.934456160197</v>
      </c>
      <c r="F117" s="177">
        <v>-69039.090040077121</v>
      </c>
      <c r="G117" s="175">
        <v>-71840.684537884488</v>
      </c>
      <c r="H117" s="175">
        <v>-72605.358495877314</v>
      </c>
      <c r="I117" s="175">
        <v>-75945.139740788567</v>
      </c>
    </row>
    <row r="118" spans="1:9" ht="14.25">
      <c r="A118" s="180" t="s">
        <v>293</v>
      </c>
      <c r="B118" s="175">
        <v>7796.56</v>
      </c>
      <c r="C118" s="175">
        <v>125492.98863599999</v>
      </c>
      <c r="D118" s="175">
        <v>97818.077999999994</v>
      </c>
      <c r="E118" s="175">
        <v>205007.160088</v>
      </c>
      <c r="F118" s="177">
        <v>219407.2641</v>
      </c>
      <c r="G118" s="175">
        <v>215077.83519599997</v>
      </c>
      <c r="H118" s="175">
        <v>264024.16580327554</v>
      </c>
      <c r="I118" s="175">
        <v>276878.61749999993</v>
      </c>
    </row>
    <row r="119" spans="1:9" ht="14.25">
      <c r="A119" s="180" t="s">
        <v>292</v>
      </c>
      <c r="B119" s="175">
        <v>15769.2</v>
      </c>
      <c r="C119" s="175">
        <v>131623.67905199999</v>
      </c>
      <c r="D119" s="175">
        <v>108251.7568</v>
      </c>
      <c r="E119" s="175">
        <v>219053.877186</v>
      </c>
      <c r="F119" s="177">
        <v>236899.99470000001</v>
      </c>
      <c r="G119" s="175">
        <v>240349.05016499999</v>
      </c>
      <c r="H119" s="175">
        <v>282007.59252800001</v>
      </c>
      <c r="I119" s="175">
        <v>302417.53559999994</v>
      </c>
    </row>
    <row r="120" spans="1:9" ht="14.25">
      <c r="A120" s="180" t="s">
        <v>291</v>
      </c>
      <c r="B120" s="175">
        <v>-7972.64</v>
      </c>
      <c r="C120" s="175">
        <v>-6130.6904159999995</v>
      </c>
      <c r="D120" s="175">
        <v>-10433.6788</v>
      </c>
      <c r="E120" s="175">
        <v>-14046.717098000001</v>
      </c>
      <c r="F120" s="177">
        <v>-17492.730600000003</v>
      </c>
      <c r="G120" s="175">
        <v>-25271.214968999997</v>
      </c>
      <c r="H120" s="175">
        <v>-17983.426724724475</v>
      </c>
      <c r="I120" s="175">
        <v>-25538.918099999999</v>
      </c>
    </row>
    <row r="121" spans="1:9" ht="14.25">
      <c r="A121" s="180" t="s">
        <v>290</v>
      </c>
      <c r="B121" s="175">
        <v>81716</v>
      </c>
      <c r="C121" s="175">
        <v>2164208.9478659998</v>
      </c>
      <c r="D121" s="175">
        <v>2235690.4668000001</v>
      </c>
      <c r="E121" s="175">
        <v>2212808.4279601499</v>
      </c>
      <c r="F121" s="177">
        <v>2663573.9478049232</v>
      </c>
      <c r="G121" s="175">
        <v>2896839.0890212529</v>
      </c>
      <c r="H121" s="175">
        <v>3091195.3383176727</v>
      </c>
      <c r="I121" s="175">
        <v>3158246.7384551279</v>
      </c>
    </row>
    <row r="122" spans="1:9" ht="14.25">
      <c r="A122" s="180" t="s">
        <v>280</v>
      </c>
      <c r="B122" s="175">
        <v>89107.81</v>
      </c>
      <c r="C122" s="175">
        <v>2180860.5048839999</v>
      </c>
      <c r="D122" s="175">
        <v>2244140.4616</v>
      </c>
      <c r="E122" s="175">
        <v>2261668.6453183102</v>
      </c>
      <c r="F122" s="177">
        <v>2715120.3072450003</v>
      </c>
      <c r="G122" s="175">
        <v>2943408.5585901374</v>
      </c>
      <c r="H122" s="175">
        <v>3145817.2700888254</v>
      </c>
      <c r="I122" s="175">
        <v>3208652.9600959164</v>
      </c>
    </row>
    <row r="123" spans="1:9" ht="14.25">
      <c r="A123" s="180" t="s">
        <v>276</v>
      </c>
      <c r="B123" s="175">
        <v>-7391.81</v>
      </c>
      <c r="C123" s="175">
        <v>-16651.557018</v>
      </c>
      <c r="D123" s="175">
        <v>-8449.9948000000004</v>
      </c>
      <c r="E123" s="175">
        <v>-48860.217358160204</v>
      </c>
      <c r="F123" s="177">
        <v>-51546.359440077118</v>
      </c>
      <c r="G123" s="175">
        <v>-46569.469568884495</v>
      </c>
      <c r="H123" s="175">
        <v>-54621.931771152842</v>
      </c>
      <c r="I123" s="175">
        <v>-50406.221640788572</v>
      </c>
    </row>
    <row r="124" spans="1:9" ht="14.25">
      <c r="A124" s="180" t="s">
        <v>289</v>
      </c>
      <c r="B124" s="175">
        <v>1899619.5899999999</v>
      </c>
      <c r="C124" s="175">
        <v>2149129.591614</v>
      </c>
      <c r="D124" s="175">
        <v>2235634.3248000001</v>
      </c>
      <c r="E124" s="175">
        <v>2258678.188056</v>
      </c>
      <c r="F124" s="177">
        <v>2710252.5183000001</v>
      </c>
      <c r="G124" s="175">
        <v>2938239.4790804996</v>
      </c>
      <c r="H124" s="175">
        <v>3139422.9937988669</v>
      </c>
      <c r="I124" s="175">
        <v>3203293.0509999995</v>
      </c>
    </row>
    <row r="125" spans="1:9" ht="14.25">
      <c r="A125" s="180" t="s">
        <v>287</v>
      </c>
      <c r="B125" s="175">
        <v>1901502.7</v>
      </c>
      <c r="C125" s="175">
        <v>2153647.2779999999</v>
      </c>
      <c r="D125" s="175">
        <v>2238935.4743999997</v>
      </c>
      <c r="E125" s="175">
        <v>2261420.16</v>
      </c>
      <c r="F125" s="177">
        <v>2714480.6400000001</v>
      </c>
      <c r="G125" s="175">
        <v>2942551.3420799994</v>
      </c>
      <c r="H125" s="175">
        <v>3144383.4359808005</v>
      </c>
      <c r="I125" s="175">
        <v>3207076.9415999996</v>
      </c>
    </row>
    <row r="126" spans="1:9" ht="14.25">
      <c r="A126" s="180" t="s">
        <v>286</v>
      </c>
      <c r="B126" s="175">
        <v>-1883.11</v>
      </c>
      <c r="C126" s="175">
        <v>-4517.6863860000003</v>
      </c>
      <c r="D126" s="175">
        <v>-3301.1496000000002</v>
      </c>
      <c r="E126" s="175">
        <v>-2741.9719439999994</v>
      </c>
      <c r="F126" s="177">
        <v>-4228.1216999999997</v>
      </c>
      <c r="G126" s="175">
        <v>-4311.8629994999974</v>
      </c>
      <c r="H126" s="175">
        <v>-4960.442181933332</v>
      </c>
      <c r="I126" s="175">
        <v>-3783.8906000000002</v>
      </c>
    </row>
    <row r="127" spans="1:9" ht="14.25">
      <c r="A127" s="180" t="s">
        <v>288</v>
      </c>
      <c r="B127" s="175">
        <v>0</v>
      </c>
      <c r="C127" s="175">
        <v>15079.356251999998</v>
      </c>
      <c r="D127" s="175">
        <v>56.14199999999947</v>
      </c>
      <c r="E127" s="175">
        <v>-45869.760095850208</v>
      </c>
      <c r="F127" s="177">
        <v>-46678.570495077118</v>
      </c>
      <c r="G127" s="175">
        <v>-41400.390059246674</v>
      </c>
      <c r="H127" s="175">
        <v>-48227.65548119451</v>
      </c>
      <c r="I127" s="175">
        <v>-45046.312544871464</v>
      </c>
    </row>
    <row r="128" spans="1:9" ht="14.25">
      <c r="A128" s="180" t="s">
        <v>287</v>
      </c>
      <c r="B128" s="175"/>
      <c r="C128" s="175">
        <v>27213.226883999996</v>
      </c>
      <c r="D128" s="175">
        <v>5204.9872000000005</v>
      </c>
      <c r="E128" s="175">
        <v>248.48531831000003</v>
      </c>
      <c r="F128" s="177">
        <v>639.66724500000009</v>
      </c>
      <c r="G128" s="175">
        <v>857.21651013783014</v>
      </c>
      <c r="H128" s="175">
        <v>1433.8341080249995</v>
      </c>
      <c r="I128" s="175">
        <v>1576.0184959171047</v>
      </c>
    </row>
    <row r="129" spans="1:9" ht="14.25">
      <c r="A129" s="180" t="s">
        <v>286</v>
      </c>
      <c r="B129" s="175"/>
      <c r="C129" s="175">
        <v>-12133.870632</v>
      </c>
      <c r="D129" s="175">
        <v>-5148.8452000000007</v>
      </c>
      <c r="E129" s="175">
        <v>-46118.245414160207</v>
      </c>
      <c r="F129" s="177">
        <v>-47318.237740077115</v>
      </c>
      <c r="G129" s="175">
        <v>-42257.606569384501</v>
      </c>
      <c r="H129" s="175">
        <v>-49661.489589219513</v>
      </c>
      <c r="I129" s="175">
        <v>-46622.331040788566</v>
      </c>
    </row>
    <row r="130" spans="1:9" ht="14.25">
      <c r="A130" s="181" t="s">
        <v>285</v>
      </c>
      <c r="B130" s="10">
        <v>-2496880.15</v>
      </c>
      <c r="C130" s="10">
        <v>-2491546.5777278636</v>
      </c>
      <c r="D130" s="10">
        <v>-1666525.4431276324</v>
      </c>
      <c r="E130" s="10">
        <v>-992280.30325882812</v>
      </c>
      <c r="F130" s="11">
        <v>1862597.8079694745</v>
      </c>
      <c r="G130" s="10">
        <v>305561.30772690254</v>
      </c>
      <c r="H130" s="10">
        <v>-831406.39259003184</v>
      </c>
      <c r="I130" s="10">
        <v>-1949198.4199737657</v>
      </c>
    </row>
    <row r="131" spans="1:9" ht="14.25">
      <c r="A131" s="181" t="s">
        <v>284</v>
      </c>
      <c r="B131" s="10">
        <v>962972.48</v>
      </c>
      <c r="C131" s="10">
        <v>1357983.63</v>
      </c>
      <c r="D131" s="10">
        <v>0</v>
      </c>
      <c r="E131" s="10">
        <v>0</v>
      </c>
      <c r="F131" s="11">
        <v>0</v>
      </c>
      <c r="G131" s="10">
        <v>0</v>
      </c>
      <c r="H131" s="10">
        <v>0</v>
      </c>
      <c r="I131" s="10">
        <v>0</v>
      </c>
    </row>
    <row r="132" spans="1:9" ht="14.25">
      <c r="A132" s="180" t="s">
        <v>283</v>
      </c>
      <c r="B132" s="177">
        <v>962972.48</v>
      </c>
      <c r="C132" s="177">
        <v>1357983.63</v>
      </c>
      <c r="D132" s="175">
        <v>0</v>
      </c>
      <c r="E132" s="175">
        <v>0</v>
      </c>
      <c r="F132" s="177">
        <v>0</v>
      </c>
      <c r="G132" s="175">
        <v>0</v>
      </c>
      <c r="H132" s="175">
        <v>0</v>
      </c>
      <c r="I132" s="175">
        <v>0</v>
      </c>
    </row>
    <row r="133" spans="1:9" s="163" customFormat="1" ht="14.25">
      <c r="A133" s="180" t="s">
        <v>282</v>
      </c>
      <c r="B133" s="177">
        <v>0</v>
      </c>
      <c r="C133" s="177">
        <v>0</v>
      </c>
      <c r="D133" s="175">
        <v>0</v>
      </c>
      <c r="E133" s="175">
        <v>0</v>
      </c>
      <c r="F133" s="175">
        <v>0</v>
      </c>
      <c r="G133" s="175">
        <v>0</v>
      </c>
      <c r="H133" s="175">
        <v>0</v>
      </c>
      <c r="I133" s="175">
        <v>0</v>
      </c>
    </row>
    <row r="134" spans="1:9" s="163" customFormat="1" ht="14.25">
      <c r="A134" s="180" t="s">
        <v>281</v>
      </c>
      <c r="B134" s="177">
        <v>962972.48</v>
      </c>
      <c r="C134" s="177">
        <v>1357983.63</v>
      </c>
      <c r="D134" s="175">
        <v>0</v>
      </c>
      <c r="E134" s="175">
        <v>0</v>
      </c>
      <c r="F134" s="175">
        <v>0</v>
      </c>
      <c r="G134" s="175">
        <v>0</v>
      </c>
      <c r="H134" s="175">
        <v>0</v>
      </c>
      <c r="I134" s="175">
        <v>0</v>
      </c>
    </row>
    <row r="135" spans="1:9" ht="14.25">
      <c r="A135" s="180" t="s">
        <v>280</v>
      </c>
      <c r="B135" s="177">
        <v>962972.48</v>
      </c>
      <c r="C135" s="177">
        <v>1357983.63</v>
      </c>
      <c r="D135" s="175">
        <v>0</v>
      </c>
      <c r="E135" s="175">
        <v>0</v>
      </c>
      <c r="F135" s="177">
        <v>0</v>
      </c>
      <c r="G135" s="175">
        <v>0</v>
      </c>
      <c r="H135" s="175">
        <v>0</v>
      </c>
      <c r="I135" s="175">
        <v>0</v>
      </c>
    </row>
    <row r="136" spans="1:9" ht="14.25">
      <c r="A136" s="178" t="s">
        <v>279</v>
      </c>
      <c r="B136" s="177">
        <v>962972.48</v>
      </c>
      <c r="C136" s="177">
        <v>1357983.63</v>
      </c>
      <c r="D136" s="175">
        <v>0</v>
      </c>
      <c r="E136" s="175">
        <v>0</v>
      </c>
      <c r="F136" s="177">
        <v>0</v>
      </c>
      <c r="G136" s="175">
        <v>0</v>
      </c>
      <c r="H136" s="175">
        <v>0</v>
      </c>
      <c r="I136" s="175">
        <v>0</v>
      </c>
    </row>
    <row r="137" spans="1:9" ht="14.25">
      <c r="A137" s="187" t="s">
        <v>278</v>
      </c>
      <c r="B137" s="177">
        <v>962972.48</v>
      </c>
      <c r="C137" s="177">
        <v>1357983.63</v>
      </c>
      <c r="D137" s="175">
        <v>0</v>
      </c>
      <c r="E137" s="175">
        <v>0</v>
      </c>
      <c r="F137" s="177">
        <v>0</v>
      </c>
      <c r="G137" s="175">
        <v>0</v>
      </c>
      <c r="H137" s="175">
        <v>0</v>
      </c>
      <c r="I137" s="175">
        <v>0</v>
      </c>
    </row>
    <row r="138" spans="1:9" ht="14.25">
      <c r="A138" s="180" t="s">
        <v>277</v>
      </c>
      <c r="B138" s="177">
        <v>0</v>
      </c>
      <c r="C138" s="177">
        <v>0</v>
      </c>
      <c r="D138" s="175">
        <v>0</v>
      </c>
      <c r="E138" s="175">
        <v>0</v>
      </c>
      <c r="F138" s="177">
        <v>0</v>
      </c>
      <c r="G138" s="175">
        <v>0</v>
      </c>
      <c r="H138" s="175">
        <v>0</v>
      </c>
      <c r="I138" s="175">
        <v>0</v>
      </c>
    </row>
    <row r="139" spans="1:9" ht="14.25">
      <c r="A139" s="180" t="s">
        <v>276</v>
      </c>
      <c r="B139" s="177">
        <v>0</v>
      </c>
      <c r="C139" s="177">
        <v>0</v>
      </c>
      <c r="D139" s="175">
        <v>0</v>
      </c>
      <c r="E139" s="175">
        <v>0</v>
      </c>
      <c r="F139" s="177">
        <v>0</v>
      </c>
      <c r="G139" s="175">
        <v>0</v>
      </c>
      <c r="H139" s="175">
        <v>0</v>
      </c>
      <c r="I139" s="175">
        <v>0</v>
      </c>
    </row>
    <row r="140" spans="1:9" ht="14.25">
      <c r="A140" s="180" t="s">
        <v>275</v>
      </c>
      <c r="B140" s="177">
        <v>0</v>
      </c>
      <c r="C140" s="177">
        <v>0</v>
      </c>
      <c r="D140" s="175">
        <v>0</v>
      </c>
      <c r="E140" s="175">
        <v>0</v>
      </c>
      <c r="F140" s="177">
        <v>0</v>
      </c>
      <c r="G140" s="175">
        <v>0</v>
      </c>
      <c r="H140" s="175">
        <v>0</v>
      </c>
      <c r="I140" s="175">
        <v>0</v>
      </c>
    </row>
    <row r="141" spans="1:9" ht="14.25">
      <c r="A141" s="180" t="s">
        <v>274</v>
      </c>
      <c r="B141" s="175">
        <v>0</v>
      </c>
      <c r="C141" s="175">
        <v>0</v>
      </c>
      <c r="D141" s="175">
        <v>0</v>
      </c>
      <c r="E141" s="175">
        <v>0</v>
      </c>
      <c r="F141" s="177">
        <v>0</v>
      </c>
      <c r="G141" s="175">
        <v>0</v>
      </c>
      <c r="H141" s="175">
        <v>0</v>
      </c>
      <c r="I141" s="175">
        <v>0</v>
      </c>
    </row>
    <row r="142" spans="1:9" ht="14.25">
      <c r="A142" s="180" t="s">
        <v>273</v>
      </c>
      <c r="B142" s="175">
        <v>0</v>
      </c>
      <c r="C142" s="175">
        <v>0</v>
      </c>
      <c r="D142" s="175">
        <v>0</v>
      </c>
      <c r="E142" s="175">
        <v>0</v>
      </c>
      <c r="F142" s="177">
        <v>0</v>
      </c>
      <c r="G142" s="175">
        <v>0</v>
      </c>
      <c r="H142" s="175">
        <v>0</v>
      </c>
      <c r="I142" s="175">
        <v>0</v>
      </c>
    </row>
    <row r="143" spans="1:9" ht="14.25">
      <c r="A143" s="181" t="s">
        <v>272</v>
      </c>
      <c r="B143" s="10">
        <v>-3459852.63</v>
      </c>
      <c r="C143" s="10">
        <v>-3849530.2077278635</v>
      </c>
      <c r="D143" s="10">
        <v>-1666525.4431276324</v>
      </c>
      <c r="E143" s="10">
        <v>-992280.30325882812</v>
      </c>
      <c r="F143" s="11">
        <v>1862597.8079694745</v>
      </c>
      <c r="G143" s="10">
        <v>305561.30772690254</v>
      </c>
      <c r="H143" s="10">
        <v>-831406.39259003184</v>
      </c>
      <c r="I143" s="10">
        <v>-1949198.4199737657</v>
      </c>
    </row>
    <row r="144" spans="1:9" ht="14.25">
      <c r="A144" s="181" t="s">
        <v>271</v>
      </c>
      <c r="B144" s="10">
        <v>-1843867.07</v>
      </c>
      <c r="C144" s="10">
        <v>-2820760.3957802402</v>
      </c>
      <c r="D144" s="10">
        <v>-3132760.9032399999</v>
      </c>
      <c r="E144" s="10">
        <v>-2157312.2691413714</v>
      </c>
      <c r="F144" s="11">
        <v>248206.11788858011</v>
      </c>
      <c r="G144" s="10">
        <v>-834766.15306392743</v>
      </c>
      <c r="H144" s="10">
        <v>-3096417.407612667</v>
      </c>
      <c r="I144" s="10">
        <v>-5877247.4057120271</v>
      </c>
    </row>
    <row r="145" spans="1:9" ht="14.25">
      <c r="A145" s="180" t="s">
        <v>270</v>
      </c>
      <c r="B145" s="175">
        <v>-1921.21</v>
      </c>
      <c r="C145" s="175">
        <v>-41119.489296</v>
      </c>
      <c r="D145" s="175">
        <v>-109161.25720000001</v>
      </c>
      <c r="E145" s="175">
        <v>-124645.01527003001</v>
      </c>
      <c r="F145" s="177">
        <v>-227093.28540000002</v>
      </c>
      <c r="G145" s="175">
        <v>-137029.21663042504</v>
      </c>
      <c r="H145" s="175">
        <v>-125668.71433009628</v>
      </c>
      <c r="I145" s="175">
        <v>-240994.48469449987</v>
      </c>
    </row>
    <row r="146" spans="1:9" ht="14.25">
      <c r="A146" s="180" t="s">
        <v>269</v>
      </c>
      <c r="B146" s="175">
        <v>-1921.21</v>
      </c>
      <c r="C146" s="175">
        <v>-40371.004421999998</v>
      </c>
      <c r="D146" s="175">
        <v>-108291.68000000001</v>
      </c>
      <c r="E146" s="175">
        <v>-123718.52792000002</v>
      </c>
      <c r="F146" s="177">
        <v>-225387.89880000002</v>
      </c>
      <c r="G146" s="175">
        <v>-135124.86121176006</v>
      </c>
      <c r="H146" s="175">
        <v>-121822.59652854127</v>
      </c>
      <c r="I146" s="175">
        <v>-236413.36021599988</v>
      </c>
    </row>
    <row r="147" spans="1:9" ht="14.25">
      <c r="A147" s="180" t="s">
        <v>268</v>
      </c>
      <c r="B147" s="175">
        <v>-1921.21</v>
      </c>
      <c r="C147" s="175">
        <v>-40371.004421999998</v>
      </c>
      <c r="D147" s="175">
        <v>-108291.68000000001</v>
      </c>
      <c r="E147" s="175">
        <v>-123718.52792000002</v>
      </c>
      <c r="F147" s="177">
        <v>-225387.89880000002</v>
      </c>
      <c r="G147" s="175">
        <v>-135124.86121176006</v>
      </c>
      <c r="H147" s="175">
        <v>-121822.59652854127</v>
      </c>
      <c r="I147" s="175">
        <v>-236413.36021599988</v>
      </c>
    </row>
    <row r="148" spans="1:9" ht="14.25">
      <c r="A148" s="180" t="s">
        <v>245</v>
      </c>
      <c r="B148" s="175">
        <v>0</v>
      </c>
      <c r="C148" s="175">
        <v>0</v>
      </c>
      <c r="D148" s="175">
        <v>0</v>
      </c>
      <c r="E148" s="175">
        <v>0</v>
      </c>
      <c r="F148" s="177">
        <v>0</v>
      </c>
      <c r="G148" s="175">
        <v>0</v>
      </c>
      <c r="H148" s="175">
        <v>0</v>
      </c>
      <c r="I148" s="175">
        <v>0</v>
      </c>
    </row>
    <row r="149" spans="1:9" ht="14.25">
      <c r="A149" s="180" t="s">
        <v>248</v>
      </c>
      <c r="B149" s="175">
        <v>0</v>
      </c>
      <c r="C149" s="175">
        <v>-748.48487399999999</v>
      </c>
      <c r="D149" s="175">
        <v>-869.57719999999995</v>
      </c>
      <c r="E149" s="175">
        <v>-926.48735003000013</v>
      </c>
      <c r="F149" s="177">
        <v>-1705.3866</v>
      </c>
      <c r="G149" s="175">
        <v>-1904.3554186650001</v>
      </c>
      <c r="H149" s="175">
        <v>-3846.1178015550004</v>
      </c>
      <c r="I149" s="175">
        <v>-4581.1244784999999</v>
      </c>
    </row>
    <row r="150" spans="1:9" ht="14.25">
      <c r="A150" s="180" t="s">
        <v>247</v>
      </c>
      <c r="B150" s="175"/>
      <c r="C150" s="175">
        <v>0</v>
      </c>
      <c r="D150" s="175">
        <v>0</v>
      </c>
      <c r="E150" s="175">
        <v>0</v>
      </c>
      <c r="F150" s="177">
        <v>0</v>
      </c>
      <c r="G150" s="175">
        <v>0</v>
      </c>
      <c r="H150" s="175">
        <v>0</v>
      </c>
      <c r="I150" s="175">
        <v>0</v>
      </c>
    </row>
    <row r="151" spans="1:9" ht="14.25">
      <c r="A151" s="180" t="s">
        <v>268</v>
      </c>
      <c r="B151" s="175">
        <v>0</v>
      </c>
      <c r="C151" s="175">
        <v>0</v>
      </c>
      <c r="D151" s="175">
        <v>0</v>
      </c>
      <c r="E151" s="175">
        <v>0</v>
      </c>
      <c r="F151" s="177">
        <v>0</v>
      </c>
      <c r="G151" s="175">
        <v>0</v>
      </c>
      <c r="H151" s="175">
        <v>0</v>
      </c>
      <c r="I151" s="175">
        <v>0</v>
      </c>
    </row>
    <row r="152" spans="1:9" ht="14.25">
      <c r="A152" s="180" t="s">
        <v>245</v>
      </c>
      <c r="B152" s="175">
        <v>0</v>
      </c>
      <c r="C152" s="175">
        <v>0</v>
      </c>
      <c r="D152" s="175">
        <v>0</v>
      </c>
      <c r="E152" s="175">
        <v>0</v>
      </c>
      <c r="F152" s="177">
        <v>0</v>
      </c>
      <c r="G152" s="175">
        <v>0</v>
      </c>
      <c r="H152" s="175">
        <v>0</v>
      </c>
      <c r="I152" s="175">
        <v>0</v>
      </c>
    </row>
    <row r="153" spans="1:9" ht="14.25">
      <c r="A153" s="180" t="s">
        <v>267</v>
      </c>
      <c r="B153" s="175">
        <v>-180090.31999999998</v>
      </c>
      <c r="C153" s="175">
        <v>-194585.81862024</v>
      </c>
      <c r="D153" s="175">
        <v>-231942.43883999999</v>
      </c>
      <c r="E153" s="175">
        <v>-560498.52242409997</v>
      </c>
      <c r="F153" s="177">
        <v>-122347.4979</v>
      </c>
      <c r="G153" s="175">
        <v>-167847.67639080001</v>
      </c>
      <c r="H153" s="175">
        <v>-247637.99348280003</v>
      </c>
      <c r="I153" s="175">
        <v>-325927.96337999997</v>
      </c>
    </row>
    <row r="154" spans="1:9" ht="14.25">
      <c r="A154" s="180" t="s">
        <v>266</v>
      </c>
      <c r="B154" s="175">
        <v>-162803.32999999999</v>
      </c>
      <c r="C154" s="175">
        <v>-175524.31882223999</v>
      </c>
      <c r="D154" s="175">
        <v>-214673.15964</v>
      </c>
      <c r="E154" s="175">
        <v>-478984.33715159999</v>
      </c>
      <c r="F154" s="177">
        <v>-112151.9958</v>
      </c>
      <c r="G154" s="175">
        <v>-153860.37002489998</v>
      </c>
      <c r="H154" s="175">
        <v>-227001.49402590003</v>
      </c>
      <c r="I154" s="175">
        <v>-298767.29976500006</v>
      </c>
    </row>
    <row r="155" spans="1:9" ht="14.25">
      <c r="A155" s="178" t="s">
        <v>265</v>
      </c>
      <c r="B155" s="175">
        <v>-17286.990000000002</v>
      </c>
      <c r="C155" s="175">
        <v>-19061.499798000001</v>
      </c>
      <c r="D155" s="175">
        <v>-17269.279200000001</v>
      </c>
      <c r="E155" s="175">
        <v>-81514.185272500006</v>
      </c>
      <c r="F155" s="177">
        <v>-10195.502100000002</v>
      </c>
      <c r="G155" s="175">
        <v>-13987.3063659</v>
      </c>
      <c r="H155" s="175">
        <v>-20636.499456900005</v>
      </c>
      <c r="I155" s="175">
        <v>-27160.663615000001</v>
      </c>
    </row>
    <row r="156" spans="1:9" ht="14.25">
      <c r="A156" s="178" t="s">
        <v>3</v>
      </c>
      <c r="B156" s="175">
        <v>0</v>
      </c>
      <c r="C156" s="175">
        <v>0</v>
      </c>
      <c r="D156" s="175">
        <v>0</v>
      </c>
      <c r="E156" s="175">
        <v>0</v>
      </c>
      <c r="F156" s="177">
        <v>0</v>
      </c>
      <c r="G156" s="175">
        <v>0</v>
      </c>
      <c r="H156" s="175">
        <v>0</v>
      </c>
      <c r="I156" s="175">
        <v>0</v>
      </c>
    </row>
    <row r="157" spans="1:9" ht="14.25">
      <c r="A157" s="186" t="s">
        <v>240</v>
      </c>
      <c r="B157" s="175">
        <v>-17286.990000000002</v>
      </c>
      <c r="C157" s="175">
        <v>-19061.499798000001</v>
      </c>
      <c r="D157" s="175">
        <v>-17269.279200000001</v>
      </c>
      <c r="E157" s="175">
        <v>-81514.185272500006</v>
      </c>
      <c r="F157" s="177">
        <v>-10195.502100000002</v>
      </c>
      <c r="G157" s="175">
        <v>-13987.3063659</v>
      </c>
      <c r="H157" s="175">
        <v>-20636.499456900005</v>
      </c>
      <c r="I157" s="175">
        <v>-27160.663615000001</v>
      </c>
    </row>
    <row r="158" spans="1:9" ht="14.25">
      <c r="A158" s="180" t="s">
        <v>264</v>
      </c>
      <c r="B158" s="175">
        <v>-173763.44</v>
      </c>
      <c r="C158" s="175">
        <v>-797497.24467599997</v>
      </c>
      <c r="D158" s="175">
        <v>-1664444.3692000003</v>
      </c>
      <c r="E158" s="175">
        <v>-1275800.9030642414</v>
      </c>
      <c r="F158" s="177">
        <v>-966046.81371141993</v>
      </c>
      <c r="G158" s="175">
        <v>-2021367.6465107019</v>
      </c>
      <c r="H158" s="175">
        <v>-2676046.3645477709</v>
      </c>
      <c r="I158" s="175">
        <v>-3562423.7176375277</v>
      </c>
    </row>
    <row r="159" spans="1:9" ht="14.25">
      <c r="A159" s="180" t="s">
        <v>263</v>
      </c>
      <c r="B159" s="175">
        <v>-180616.47</v>
      </c>
      <c r="C159" s="175">
        <v>-598891.18246200006</v>
      </c>
      <c r="D159" s="175">
        <v>-901140.23239999998</v>
      </c>
      <c r="E159" s="175">
        <v>-336314.40159700002</v>
      </c>
      <c r="F159" s="177">
        <v>-990636.49959093786</v>
      </c>
      <c r="G159" s="175">
        <v>-1096490.5863542701</v>
      </c>
      <c r="H159" s="175">
        <v>-1090453.1756728697</v>
      </c>
      <c r="I159" s="175">
        <v>-1257132.4099955529</v>
      </c>
    </row>
    <row r="160" spans="1:9" ht="14.25">
      <c r="A160" s="180" t="s">
        <v>262</v>
      </c>
      <c r="B160" s="175">
        <v>-14583.88</v>
      </c>
      <c r="C160" s="175">
        <v>-16080.311322</v>
      </c>
      <c r="D160" s="175">
        <v>-14568.225200000001</v>
      </c>
      <c r="E160" s="175">
        <v>-34383.30347175002</v>
      </c>
      <c r="F160" s="177">
        <v>-56346.974700000006</v>
      </c>
      <c r="G160" s="175">
        <v>-33781.215302940014</v>
      </c>
      <c r="H160" s="175">
        <v>-30455.649132135317</v>
      </c>
      <c r="I160" s="175">
        <v>-59103.340053999971</v>
      </c>
    </row>
    <row r="161" spans="1:9" ht="14.25">
      <c r="A161" s="180" t="s">
        <v>261</v>
      </c>
      <c r="B161" s="175">
        <v>21436.91</v>
      </c>
      <c r="C161" s="175">
        <v>-182525.75089200001</v>
      </c>
      <c r="D161" s="175">
        <v>-748735.91160000011</v>
      </c>
      <c r="E161" s="175">
        <v>-905103.19799549133</v>
      </c>
      <c r="F161" s="177">
        <v>80936.660579517717</v>
      </c>
      <c r="G161" s="175">
        <v>-891095.84485349187</v>
      </c>
      <c r="H161" s="175">
        <v>-1555137.5397427655</v>
      </c>
      <c r="I161" s="175">
        <v>-2246187.9675879744</v>
      </c>
    </row>
    <row r="162" spans="1:9" ht="14.25">
      <c r="A162" s="180" t="s">
        <v>229</v>
      </c>
      <c r="B162" s="175">
        <v>0</v>
      </c>
      <c r="C162" s="175">
        <v>0</v>
      </c>
      <c r="D162" s="175">
        <v>0</v>
      </c>
      <c r="E162" s="175">
        <v>0</v>
      </c>
      <c r="F162" s="177">
        <v>0</v>
      </c>
      <c r="G162" s="175">
        <v>0</v>
      </c>
      <c r="H162" s="175">
        <v>0</v>
      </c>
      <c r="I162" s="175">
        <v>0</v>
      </c>
    </row>
    <row r="163" spans="1:9" ht="14.25">
      <c r="A163" s="180" t="s">
        <v>234</v>
      </c>
      <c r="B163" s="175">
        <v>0</v>
      </c>
      <c r="C163" s="175">
        <v>15275.721959999999</v>
      </c>
      <c r="D163" s="175">
        <v>-158924.27840000001</v>
      </c>
      <c r="E163" s="175">
        <v>-245517.20435000001</v>
      </c>
      <c r="F163" s="177">
        <v>-339404.33280000003</v>
      </c>
      <c r="G163" s="175">
        <v>-107531.492313</v>
      </c>
      <c r="H163" s="175">
        <v>-218129.23701506029</v>
      </c>
      <c r="I163" s="175">
        <v>135800.38837504963</v>
      </c>
    </row>
    <row r="164" spans="1:9" ht="14.25">
      <c r="A164" s="180" t="s">
        <v>228</v>
      </c>
      <c r="B164" s="175">
        <v>8821.5499999999993</v>
      </c>
      <c r="C164" s="175">
        <v>-180970.126452</v>
      </c>
      <c r="D164" s="175">
        <v>-363675.4</v>
      </c>
      <c r="E164" s="175">
        <v>-409596.59536449128</v>
      </c>
      <c r="F164" s="177">
        <v>427960.74317951768</v>
      </c>
      <c r="G164" s="175">
        <v>-21266.773756491915</v>
      </c>
      <c r="H164" s="175">
        <v>-328477.45976070513</v>
      </c>
      <c r="I164" s="175">
        <v>86744.043336975752</v>
      </c>
    </row>
    <row r="165" spans="1:9" ht="14.25">
      <c r="A165" s="180" t="s">
        <v>227</v>
      </c>
      <c r="B165" s="175">
        <v>12615.36</v>
      </c>
      <c r="C165" s="175">
        <v>-16831.346399999999</v>
      </c>
      <c r="D165" s="175">
        <v>-226136.23320000008</v>
      </c>
      <c r="E165" s="175">
        <v>-249989.39828100003</v>
      </c>
      <c r="F165" s="177">
        <v>-7619.7497999999687</v>
      </c>
      <c r="G165" s="175">
        <v>-762297.5787839999</v>
      </c>
      <c r="H165" s="175">
        <v>-1008530.842967</v>
      </c>
      <c r="I165" s="175">
        <v>-2468732.3992999997</v>
      </c>
    </row>
    <row r="166" spans="1:9" ht="14.25">
      <c r="A166" s="180" t="s">
        <v>260</v>
      </c>
      <c r="B166" s="175">
        <v>0</v>
      </c>
      <c r="C166" s="175">
        <v>0</v>
      </c>
      <c r="D166" s="175">
        <v>0</v>
      </c>
      <c r="E166" s="175">
        <v>0</v>
      </c>
      <c r="F166" s="177">
        <v>0</v>
      </c>
      <c r="G166" s="175">
        <v>0</v>
      </c>
      <c r="H166" s="175">
        <v>0</v>
      </c>
      <c r="I166" s="175">
        <v>0</v>
      </c>
    </row>
    <row r="167" spans="1:9" s="182" customFormat="1" ht="14.25">
      <c r="A167" s="185" t="s">
        <v>259</v>
      </c>
      <c r="B167" s="183">
        <v>-1488092.1</v>
      </c>
      <c r="C167" s="183">
        <v>-1787557.8431880001</v>
      </c>
      <c r="D167" s="183">
        <v>-1127212.838</v>
      </c>
      <c r="E167" s="183">
        <v>-196367.8283829999</v>
      </c>
      <c r="F167" s="184">
        <v>1563693.7149000003</v>
      </c>
      <c r="G167" s="183">
        <v>1491478.3864679995</v>
      </c>
      <c r="H167" s="183">
        <v>-47064.335252000354</v>
      </c>
      <c r="I167" s="183">
        <v>-1747901.24</v>
      </c>
    </row>
    <row r="168" spans="1:9" ht="14.25">
      <c r="A168" s="180" t="s">
        <v>258</v>
      </c>
      <c r="B168" s="175">
        <v>0</v>
      </c>
      <c r="C168" s="175">
        <v>0</v>
      </c>
      <c r="D168" s="175">
        <v>0</v>
      </c>
      <c r="E168" s="175">
        <v>0</v>
      </c>
      <c r="F168" s="177">
        <v>0</v>
      </c>
      <c r="G168" s="175">
        <v>0</v>
      </c>
      <c r="H168" s="175">
        <v>0</v>
      </c>
      <c r="I168" s="175">
        <v>0</v>
      </c>
    </row>
    <row r="169" spans="1:9" ht="14.25">
      <c r="A169" s="180" t="s">
        <v>257</v>
      </c>
      <c r="B169" s="175">
        <v>0</v>
      </c>
      <c r="C169" s="175">
        <v>0</v>
      </c>
      <c r="D169" s="175">
        <v>0</v>
      </c>
      <c r="E169" s="175">
        <v>0</v>
      </c>
      <c r="F169" s="177">
        <v>-355029.67979999998</v>
      </c>
      <c r="G169" s="175">
        <v>0</v>
      </c>
      <c r="H169" s="175">
        <v>0</v>
      </c>
      <c r="I169" s="175">
        <v>0</v>
      </c>
    </row>
    <row r="170" spans="1:9" ht="14.25">
      <c r="A170" s="180" t="s">
        <v>256</v>
      </c>
      <c r="B170" s="175">
        <v>0</v>
      </c>
      <c r="C170" s="175">
        <v>0</v>
      </c>
      <c r="D170" s="175">
        <v>0</v>
      </c>
      <c r="E170" s="175">
        <v>0</v>
      </c>
      <c r="F170" s="177">
        <v>0</v>
      </c>
      <c r="G170" s="175">
        <v>0</v>
      </c>
      <c r="H170" s="175">
        <v>0</v>
      </c>
      <c r="I170" s="175">
        <v>0</v>
      </c>
    </row>
    <row r="171" spans="1:9" ht="14.25">
      <c r="A171" s="180" t="s">
        <v>255</v>
      </c>
      <c r="B171" s="175">
        <v>-1488092.1</v>
      </c>
      <c r="C171" s="175">
        <v>-1787557.8431880001</v>
      </c>
      <c r="D171" s="175">
        <v>-1127212.838</v>
      </c>
      <c r="E171" s="175">
        <v>-196367.8283829999</v>
      </c>
      <c r="F171" s="177">
        <v>1918723.3947000003</v>
      </c>
      <c r="G171" s="175">
        <v>1491478.3864679995</v>
      </c>
      <c r="H171" s="175">
        <v>-47064.335252000354</v>
      </c>
      <c r="I171" s="175">
        <v>-1747901.24</v>
      </c>
    </row>
    <row r="172" spans="1:9" ht="14.25">
      <c r="A172" s="180" t="s">
        <v>254</v>
      </c>
      <c r="B172" s="175">
        <v>0</v>
      </c>
      <c r="C172" s="175">
        <v>0</v>
      </c>
      <c r="D172" s="175">
        <v>0</v>
      </c>
      <c r="E172" s="175">
        <v>0</v>
      </c>
      <c r="F172" s="177">
        <v>0</v>
      </c>
      <c r="G172" s="175">
        <v>0</v>
      </c>
      <c r="H172" s="175">
        <v>0</v>
      </c>
      <c r="I172" s="175">
        <v>0</v>
      </c>
    </row>
    <row r="173" spans="1:9" ht="14.25">
      <c r="A173" s="181" t="s">
        <v>253</v>
      </c>
      <c r="B173" s="10">
        <v>-1615985.56</v>
      </c>
      <c r="C173" s="10">
        <v>-1028769.8119476228</v>
      </c>
      <c r="D173" s="10">
        <v>1466235.4601123675</v>
      </c>
      <c r="E173" s="10">
        <v>1165031.965882543</v>
      </c>
      <c r="F173" s="11">
        <v>1614391.6900808944</v>
      </c>
      <c r="G173" s="10">
        <v>1140327.46079083</v>
      </c>
      <c r="H173" s="10">
        <v>2265011.0150226355</v>
      </c>
      <c r="I173" s="10">
        <v>3928048.9857382611</v>
      </c>
    </row>
    <row r="174" spans="1:9" ht="14.25">
      <c r="A174" s="181" t="s">
        <v>252</v>
      </c>
      <c r="B174" s="10">
        <v>654193.15</v>
      </c>
      <c r="C174" s="10">
        <v>624520.73266199988</v>
      </c>
      <c r="D174" s="10">
        <v>759380.43479999993</v>
      </c>
      <c r="E174" s="10">
        <v>971543.79107200017</v>
      </c>
      <c r="F174" s="11">
        <v>1273815.7921999998</v>
      </c>
      <c r="G174" s="10">
        <v>905730.77399674919</v>
      </c>
      <c r="H174" s="10">
        <v>1360307.9097870004</v>
      </c>
      <c r="I174" s="10">
        <v>1113510.5773999998</v>
      </c>
    </row>
    <row r="175" spans="1:9" ht="14.25">
      <c r="A175" s="180" t="s">
        <v>251</v>
      </c>
      <c r="B175" s="175">
        <v>423336</v>
      </c>
      <c r="C175" s="175">
        <v>388626.862662</v>
      </c>
      <c r="D175" s="175">
        <v>491142.69199999998</v>
      </c>
      <c r="E175" s="175">
        <v>584048.26883299998</v>
      </c>
      <c r="F175" s="177">
        <v>802623.95449999999</v>
      </c>
      <c r="G175" s="175">
        <v>475117.38715354924</v>
      </c>
      <c r="H175" s="175">
        <v>877109.59194300033</v>
      </c>
      <c r="I175" s="175">
        <v>636138.87629999989</v>
      </c>
    </row>
    <row r="176" spans="1:9" ht="14.25">
      <c r="A176" s="180" t="s">
        <v>250</v>
      </c>
      <c r="B176" s="175">
        <v>0</v>
      </c>
      <c r="C176" s="175">
        <v>0</v>
      </c>
      <c r="D176" s="175">
        <v>0</v>
      </c>
      <c r="E176" s="175">
        <v>0</v>
      </c>
      <c r="F176" s="177">
        <v>0</v>
      </c>
      <c r="G176" s="175">
        <v>0</v>
      </c>
      <c r="H176" s="175">
        <v>0</v>
      </c>
      <c r="I176" s="175">
        <v>0</v>
      </c>
    </row>
    <row r="177" spans="1:9" ht="14.25">
      <c r="A177" s="180" t="s">
        <v>249</v>
      </c>
      <c r="B177" s="175">
        <v>423336</v>
      </c>
      <c r="C177" s="175">
        <v>388626.862662</v>
      </c>
      <c r="D177" s="175">
        <v>491142.69199999998</v>
      </c>
      <c r="E177" s="175">
        <v>584048.26883299998</v>
      </c>
      <c r="F177" s="177">
        <v>802623.95449999999</v>
      </c>
      <c r="G177" s="175">
        <v>475117.38715354924</v>
      </c>
      <c r="H177" s="175">
        <v>877109.59194300033</v>
      </c>
      <c r="I177" s="175">
        <v>636138.87629999989</v>
      </c>
    </row>
    <row r="178" spans="1:9" ht="14.25">
      <c r="A178" s="180" t="s">
        <v>248</v>
      </c>
      <c r="B178" s="175">
        <v>230857.15</v>
      </c>
      <c r="C178" s="175">
        <v>235893.87</v>
      </c>
      <c r="D178" s="175">
        <v>263493.12</v>
      </c>
      <c r="E178" s="175">
        <v>380003.39013600006</v>
      </c>
      <c r="F178" s="177">
        <v>468141.87600000005</v>
      </c>
      <c r="G178" s="175">
        <v>421613.62252799998</v>
      </c>
      <c r="H178" s="175">
        <v>444375.27667500003</v>
      </c>
      <c r="I178" s="175">
        <v>466769.93329999998</v>
      </c>
    </row>
    <row r="179" spans="1:9" ht="14.25">
      <c r="A179" s="180" t="s">
        <v>247</v>
      </c>
      <c r="B179" s="175">
        <v>0</v>
      </c>
      <c r="C179" s="175">
        <v>0</v>
      </c>
      <c r="D179" s="175">
        <v>4744.6228000000001</v>
      </c>
      <c r="E179" s="175">
        <v>7492.1321029999999</v>
      </c>
      <c r="F179" s="177">
        <v>3049.9616999999998</v>
      </c>
      <c r="G179" s="175">
        <v>8999.7643151999509</v>
      </c>
      <c r="H179" s="175">
        <v>38823.041168999996</v>
      </c>
      <c r="I179" s="175">
        <v>10601.767800000001</v>
      </c>
    </row>
    <row r="180" spans="1:9" ht="14.25">
      <c r="A180" s="180" t="s">
        <v>246</v>
      </c>
      <c r="B180" s="175">
        <v>0</v>
      </c>
      <c r="C180" s="175">
        <v>0</v>
      </c>
      <c r="D180" s="175">
        <v>0</v>
      </c>
      <c r="E180" s="175">
        <v>0</v>
      </c>
      <c r="F180" s="177">
        <v>0</v>
      </c>
      <c r="G180" s="175">
        <v>0</v>
      </c>
      <c r="H180" s="175">
        <v>0</v>
      </c>
      <c r="I180" s="175">
        <v>0</v>
      </c>
    </row>
    <row r="181" spans="1:9" ht="14.25">
      <c r="A181" s="180" t="s">
        <v>245</v>
      </c>
      <c r="B181" s="175">
        <v>0</v>
      </c>
      <c r="C181" s="175">
        <v>0</v>
      </c>
      <c r="D181" s="175">
        <v>4744.6228000000001</v>
      </c>
      <c r="E181" s="175">
        <v>7492.1321029999999</v>
      </c>
      <c r="F181" s="177">
        <v>3049.9616999999998</v>
      </c>
      <c r="G181" s="175">
        <v>8999.7643151999509</v>
      </c>
      <c r="H181" s="175">
        <v>38823.041168999996</v>
      </c>
      <c r="I181" s="175">
        <v>10601.767800000001</v>
      </c>
    </row>
    <row r="182" spans="1:9" ht="14.25">
      <c r="A182" s="181" t="s">
        <v>244</v>
      </c>
      <c r="B182" s="10">
        <v>116035.03</v>
      </c>
      <c r="C182" s="10">
        <v>360291.54601799999</v>
      </c>
      <c r="D182" s="10">
        <v>332547.78000000003</v>
      </c>
      <c r="E182" s="10">
        <v>157157.15845459996</v>
      </c>
      <c r="F182" s="11">
        <v>70938.486300000019</v>
      </c>
      <c r="G182" s="10">
        <v>556585.0690824308</v>
      </c>
      <c r="H182" s="10">
        <v>792360.22073938337</v>
      </c>
      <c r="I182" s="10">
        <v>2687232.5115465284</v>
      </c>
    </row>
    <row r="183" spans="1:9" ht="14.25">
      <c r="A183" s="180" t="s">
        <v>243</v>
      </c>
      <c r="B183" s="175">
        <v>98557.5</v>
      </c>
      <c r="C183" s="175">
        <v>227605.70699999999</v>
      </c>
      <c r="D183" s="175">
        <v>182085.97239999997</v>
      </c>
      <c r="E183" s="175">
        <v>-113047.21597540003</v>
      </c>
      <c r="F183" s="177">
        <v>72555.510900000008</v>
      </c>
      <c r="G183" s="175">
        <v>323635.60267939314</v>
      </c>
      <c r="H183" s="175">
        <v>395550.98797079991</v>
      </c>
      <c r="I183" s="175">
        <v>1568545.4504800003</v>
      </c>
    </row>
    <row r="184" spans="1:9" ht="14.25">
      <c r="A184" s="180" t="s">
        <v>242</v>
      </c>
      <c r="B184" s="175">
        <v>17477.53</v>
      </c>
      <c r="C184" s="175">
        <v>132685.83901800003</v>
      </c>
      <c r="D184" s="175">
        <v>150461.8076</v>
      </c>
      <c r="E184" s="175">
        <v>270204.37443000003</v>
      </c>
      <c r="F184" s="177">
        <v>-1617.0245999999986</v>
      </c>
      <c r="G184" s="175">
        <v>232949.46640303766</v>
      </c>
      <c r="H184" s="175">
        <v>396809.23276858346</v>
      </c>
      <c r="I184" s="175">
        <v>1118687.0610665285</v>
      </c>
    </row>
    <row r="185" spans="1:9" ht="14.25">
      <c r="A185" s="178" t="s">
        <v>241</v>
      </c>
      <c r="B185" s="175">
        <v>17477.53</v>
      </c>
      <c r="C185" s="175">
        <v>129002.06934</v>
      </c>
      <c r="D185" s="175">
        <v>132007.30840000001</v>
      </c>
      <c r="E185" s="175">
        <v>159852.95973700003</v>
      </c>
      <c r="F185" s="177">
        <v>-13563.567000000001</v>
      </c>
      <c r="G185" s="175">
        <v>101712.86974501745</v>
      </c>
      <c r="H185" s="175">
        <v>281593.01179288345</v>
      </c>
      <c r="I185" s="175">
        <v>937722.72746652854</v>
      </c>
    </row>
    <row r="186" spans="1:9" ht="14.25">
      <c r="A186" s="178" t="s">
        <v>240</v>
      </c>
      <c r="B186" s="175">
        <v>0</v>
      </c>
      <c r="C186" s="175">
        <v>3683.7696780000001</v>
      </c>
      <c r="D186" s="175">
        <v>18454.499199999998</v>
      </c>
      <c r="E186" s="175">
        <v>110351.414693</v>
      </c>
      <c r="F186" s="177">
        <v>11946.542400000002</v>
      </c>
      <c r="G186" s="175">
        <v>131236.59665802022</v>
      </c>
      <c r="H186" s="175">
        <v>115216.22097569999</v>
      </c>
      <c r="I186" s="175">
        <v>180964.33359999998</v>
      </c>
    </row>
    <row r="187" spans="1:9" ht="14.25">
      <c r="A187" s="181" t="s">
        <v>239</v>
      </c>
      <c r="B187" s="10">
        <v>-2386213.7400000002</v>
      </c>
      <c r="C187" s="10">
        <v>-2013582.0906276228</v>
      </c>
      <c r="D187" s="10">
        <v>374307.24531236762</v>
      </c>
      <c r="E187" s="10">
        <v>36331.01635594284</v>
      </c>
      <c r="F187" s="11">
        <v>269637.41158089449</v>
      </c>
      <c r="G187" s="10">
        <v>-321988.38228835003</v>
      </c>
      <c r="H187" s="10">
        <v>112342.88449625143</v>
      </c>
      <c r="I187" s="10">
        <v>127305.89679173323</v>
      </c>
    </row>
    <row r="188" spans="1:9" ht="14.25">
      <c r="A188" s="180" t="s">
        <v>238</v>
      </c>
      <c r="B188" s="175"/>
      <c r="C188" s="175">
        <v>0</v>
      </c>
      <c r="D188" s="175">
        <v>0</v>
      </c>
      <c r="E188" s="175">
        <v>0</v>
      </c>
      <c r="F188" s="177">
        <v>0</v>
      </c>
      <c r="G188" s="175">
        <v>0</v>
      </c>
      <c r="H188" s="175">
        <v>0</v>
      </c>
      <c r="I188" s="175">
        <v>0</v>
      </c>
    </row>
    <row r="189" spans="1:9" ht="14.25">
      <c r="A189" s="180" t="s">
        <v>237</v>
      </c>
      <c r="B189" s="175">
        <v>0</v>
      </c>
      <c r="C189" s="175">
        <v>0</v>
      </c>
      <c r="D189" s="175">
        <v>0</v>
      </c>
      <c r="E189" s="175">
        <v>0</v>
      </c>
      <c r="F189" s="177">
        <v>0</v>
      </c>
      <c r="G189" s="175">
        <v>0</v>
      </c>
      <c r="H189" s="175">
        <v>0</v>
      </c>
      <c r="I189" s="175">
        <v>0</v>
      </c>
    </row>
    <row r="190" spans="1:9" ht="14.25">
      <c r="A190" s="180" t="s">
        <v>236</v>
      </c>
      <c r="B190" s="175">
        <v>0</v>
      </c>
      <c r="C190" s="175">
        <v>0</v>
      </c>
      <c r="D190" s="175">
        <v>0</v>
      </c>
      <c r="E190" s="175">
        <v>0</v>
      </c>
      <c r="F190" s="177">
        <v>0</v>
      </c>
      <c r="G190" s="175">
        <v>0</v>
      </c>
      <c r="H190" s="175">
        <v>0</v>
      </c>
      <c r="I190" s="175">
        <v>0</v>
      </c>
    </row>
    <row r="191" spans="1:9" ht="14.25">
      <c r="A191" s="180" t="s">
        <v>235</v>
      </c>
      <c r="B191" s="175">
        <v>-2391004.9500000002</v>
      </c>
      <c r="C191" s="175">
        <v>-2026999.7926943623</v>
      </c>
      <c r="D191" s="175">
        <v>268261.24531236762</v>
      </c>
      <c r="E191" s="175">
        <v>68565.245866413796</v>
      </c>
      <c r="F191" s="177">
        <v>-24511.09196373773</v>
      </c>
      <c r="G191" s="175">
        <v>-288531.94527149282</v>
      </c>
      <c r="H191" s="175">
        <v>-97285.726349465476</v>
      </c>
      <c r="I191" s="175">
        <v>138533.8020445047</v>
      </c>
    </row>
    <row r="192" spans="1:9" ht="14.25">
      <c r="A192" s="180" t="s">
        <v>234</v>
      </c>
      <c r="B192" s="175">
        <v>-1999928.79</v>
      </c>
      <c r="C192" s="175">
        <v>-2094992.5859999999</v>
      </c>
      <c r="D192" s="175">
        <v>-64001.880000000005</v>
      </c>
      <c r="E192" s="175">
        <v>-3062.3398000000002</v>
      </c>
      <c r="F192" s="177">
        <v>29442.218399999987</v>
      </c>
      <c r="G192" s="175">
        <v>107240.42114099997</v>
      </c>
      <c r="H192" s="175">
        <v>153627.42632300002</v>
      </c>
      <c r="I192" s="175">
        <v>100762.1008</v>
      </c>
    </row>
    <row r="193" spans="1:9" ht="14.25">
      <c r="A193" s="180" t="s">
        <v>233</v>
      </c>
      <c r="B193" s="175">
        <v>-1999928.79</v>
      </c>
      <c r="C193" s="175">
        <v>-2094992.5859999999</v>
      </c>
      <c r="D193" s="175">
        <v>-64001.880000000005</v>
      </c>
      <c r="E193" s="175">
        <v>-3062.3398000000002</v>
      </c>
      <c r="F193" s="177">
        <v>29442.218399999987</v>
      </c>
      <c r="G193" s="175">
        <v>107240.42114099997</v>
      </c>
      <c r="H193" s="175">
        <v>153627.42632300002</v>
      </c>
      <c r="I193" s="175">
        <v>100762.1008</v>
      </c>
    </row>
    <row r="194" spans="1:9" ht="14.25">
      <c r="A194" s="180" t="s">
        <v>232</v>
      </c>
      <c r="B194" s="175">
        <v>34692.239999999998</v>
      </c>
      <c r="C194" s="175">
        <v>63882.610199999996</v>
      </c>
      <c r="D194" s="175">
        <v>53023</v>
      </c>
      <c r="E194" s="175">
        <v>42519.410300000003</v>
      </c>
      <c r="F194" s="177">
        <v>78469.874100000001</v>
      </c>
      <c r="G194" s="175">
        <v>144809.39312699999</v>
      </c>
      <c r="H194" s="175">
        <v>189044.69663600001</v>
      </c>
      <c r="I194" s="175">
        <v>125546.428</v>
      </c>
    </row>
    <row r="195" spans="1:9" ht="14.25">
      <c r="A195" s="180" t="s">
        <v>231</v>
      </c>
      <c r="B195" s="175">
        <v>-2034621.03</v>
      </c>
      <c r="C195" s="175">
        <v>-2158875.1962000001</v>
      </c>
      <c r="D195" s="175">
        <v>-117024.88</v>
      </c>
      <c r="E195" s="175">
        <v>-45581.750100000005</v>
      </c>
      <c r="F195" s="177">
        <v>-49027.65570000001</v>
      </c>
      <c r="G195" s="175">
        <v>-37568.971985999997</v>
      </c>
      <c r="H195" s="175">
        <v>-35417.270313000001</v>
      </c>
      <c r="I195" s="175">
        <v>-24784.3272</v>
      </c>
    </row>
    <row r="196" spans="1:9" ht="14.25">
      <c r="A196" s="180" t="s">
        <v>230</v>
      </c>
      <c r="B196" s="175">
        <v>0</v>
      </c>
      <c r="C196" s="175">
        <v>0</v>
      </c>
      <c r="D196" s="175">
        <v>0</v>
      </c>
      <c r="E196" s="175">
        <v>0</v>
      </c>
      <c r="F196" s="177">
        <v>0</v>
      </c>
      <c r="G196" s="175">
        <v>0</v>
      </c>
      <c r="H196" s="175">
        <v>0</v>
      </c>
      <c r="I196" s="175">
        <v>0</v>
      </c>
    </row>
    <row r="197" spans="1:9" ht="14.25">
      <c r="A197" s="180" t="s">
        <v>229</v>
      </c>
      <c r="B197" s="175"/>
      <c r="C197" s="175">
        <v>0</v>
      </c>
      <c r="D197" s="175">
        <v>0</v>
      </c>
      <c r="E197" s="175">
        <v>0</v>
      </c>
      <c r="F197" s="177">
        <v>0</v>
      </c>
      <c r="G197" s="175">
        <v>0</v>
      </c>
      <c r="H197" s="175">
        <v>0</v>
      </c>
      <c r="I197" s="175">
        <v>0</v>
      </c>
    </row>
    <row r="198" spans="1:9" ht="14.25">
      <c r="A198" s="180" t="s">
        <v>228</v>
      </c>
      <c r="B198" s="175">
        <v>11432.67</v>
      </c>
      <c r="C198" s="175">
        <v>12653.366505637578</v>
      </c>
      <c r="D198" s="175">
        <v>172698.82811236757</v>
      </c>
      <c r="E198" s="175">
        <v>-26432.068198586192</v>
      </c>
      <c r="F198" s="177">
        <v>-50330.468363737717</v>
      </c>
      <c r="G198" s="175">
        <v>-13837.981867492748</v>
      </c>
      <c r="H198" s="175">
        <v>104832.73583053448</v>
      </c>
      <c r="I198" s="175">
        <v>-23275.171255495268</v>
      </c>
    </row>
    <row r="199" spans="1:9" ht="14.25">
      <c r="A199" s="180" t="s">
        <v>227</v>
      </c>
      <c r="B199" s="175">
        <v>-402508.83</v>
      </c>
      <c r="C199" s="175">
        <v>55339.426800000001</v>
      </c>
      <c r="D199" s="175">
        <v>159564.29720000003</v>
      </c>
      <c r="E199" s="175">
        <v>98059.653864999986</v>
      </c>
      <c r="F199" s="177">
        <v>-3622.8420000000037</v>
      </c>
      <c r="G199" s="175">
        <v>-381934.38454500004</v>
      </c>
      <c r="H199" s="175">
        <v>-355745.88850299997</v>
      </c>
      <c r="I199" s="175">
        <v>61046.872499999961</v>
      </c>
    </row>
    <row r="200" spans="1:9" ht="14.25">
      <c r="A200" s="180" t="s">
        <v>226</v>
      </c>
      <c r="B200" s="175">
        <v>-402508.83</v>
      </c>
      <c r="C200" s="175">
        <v>55339.426800000001</v>
      </c>
      <c r="D200" s="175">
        <v>159564.29720000003</v>
      </c>
      <c r="E200" s="175">
        <v>98059.653864999986</v>
      </c>
      <c r="F200" s="177">
        <v>-3622.8420000000037</v>
      </c>
      <c r="G200" s="175">
        <v>-381934.38454500004</v>
      </c>
      <c r="H200" s="175">
        <v>-355745.88850299997</v>
      </c>
      <c r="I200" s="175">
        <v>61046.872499999961</v>
      </c>
    </row>
    <row r="201" spans="1:9" ht="14.25">
      <c r="A201" s="180" t="s">
        <v>225</v>
      </c>
      <c r="B201" s="175">
        <v>0</v>
      </c>
      <c r="C201" s="175">
        <v>0</v>
      </c>
      <c r="D201" s="175">
        <v>0</v>
      </c>
      <c r="E201" s="175">
        <v>0</v>
      </c>
      <c r="F201" s="177">
        <v>0</v>
      </c>
      <c r="G201" s="175">
        <v>0</v>
      </c>
      <c r="H201" s="175">
        <v>0</v>
      </c>
      <c r="I201" s="175">
        <v>0</v>
      </c>
    </row>
    <row r="202" spans="1:9" ht="14.25">
      <c r="A202" s="179" t="s">
        <v>224</v>
      </c>
      <c r="B202" s="175">
        <v>4791.21</v>
      </c>
      <c r="C202" s="175">
        <v>13417.702066739665</v>
      </c>
      <c r="D202" s="175">
        <v>106046</v>
      </c>
      <c r="E202" s="175">
        <v>-32234.229510470956</v>
      </c>
      <c r="F202" s="177">
        <v>-60881.176255367776</v>
      </c>
      <c r="G202" s="175">
        <v>-33456.437016857213</v>
      </c>
      <c r="H202" s="175">
        <v>209628.6108457169</v>
      </c>
      <c r="I202" s="175">
        <v>-11227.905252771454</v>
      </c>
    </row>
    <row r="203" spans="1:9" ht="14.25">
      <c r="A203" s="178" t="s">
        <v>223</v>
      </c>
      <c r="B203" s="175"/>
      <c r="C203" s="175">
        <v>0</v>
      </c>
      <c r="D203" s="175">
        <v>0</v>
      </c>
      <c r="E203" s="175">
        <v>0</v>
      </c>
      <c r="F203" s="177">
        <v>0</v>
      </c>
      <c r="G203" s="175">
        <v>0</v>
      </c>
      <c r="H203" s="175">
        <v>0</v>
      </c>
      <c r="I203" s="175">
        <v>0</v>
      </c>
    </row>
    <row r="204" spans="1:9" ht="14.25">
      <c r="A204" s="178" t="s">
        <v>222</v>
      </c>
      <c r="B204" s="175">
        <v>4791.21</v>
      </c>
      <c r="C204" s="175">
        <v>13417.702066739665</v>
      </c>
      <c r="D204" s="175">
        <v>106046</v>
      </c>
      <c r="E204" s="175">
        <v>-32234.229510470956</v>
      </c>
      <c r="F204" s="177">
        <v>-60881.176255367776</v>
      </c>
      <c r="G204" s="175">
        <v>-33456.437016857213</v>
      </c>
      <c r="H204" s="175">
        <v>209628.6108457169</v>
      </c>
      <c r="I204" s="175">
        <v>-11227.905252771454</v>
      </c>
    </row>
    <row r="205" spans="1:9" ht="15" thickBot="1">
      <c r="A205" s="176" t="s">
        <v>221</v>
      </c>
      <c r="B205" s="175">
        <v>0</v>
      </c>
      <c r="C205" s="175">
        <v>0</v>
      </c>
      <c r="D205" s="175">
        <v>0</v>
      </c>
      <c r="E205" s="175">
        <v>0</v>
      </c>
      <c r="F205" s="175">
        <v>355029.67979999998</v>
      </c>
      <c r="G205" s="175">
        <v>0</v>
      </c>
      <c r="H205" s="175">
        <v>0</v>
      </c>
      <c r="I205" s="175">
        <v>0</v>
      </c>
    </row>
    <row r="206" spans="1:9" ht="15" thickBot="1">
      <c r="A206" s="174" t="s">
        <v>220</v>
      </c>
      <c r="B206" s="173">
        <v>-2394864.2999999993</v>
      </c>
      <c r="C206" s="173">
        <v>-2206500.4992131963</v>
      </c>
      <c r="D206" s="173">
        <v>-1811849.3798643665</v>
      </c>
      <c r="E206" s="173">
        <v>-2463370.0095029594</v>
      </c>
      <c r="F206" s="173">
        <v>-3927487.9726527673</v>
      </c>
      <c r="G206" s="173">
        <v>-2470728.5790598532</v>
      </c>
      <c r="H206" s="173">
        <v>-1099997.4827827071</v>
      </c>
      <c r="I206" s="173">
        <v>-1242324.1717603416</v>
      </c>
    </row>
    <row r="207" spans="1:9" s="172" customFormat="1" ht="15" thickBot="1">
      <c r="A207" s="12"/>
      <c r="B207" s="527"/>
      <c r="C207" s="12"/>
      <c r="D207" s="12"/>
      <c r="E207" s="12"/>
      <c r="F207" s="12"/>
      <c r="G207" s="12"/>
      <c r="H207" s="12"/>
      <c r="I207" s="12"/>
    </row>
    <row r="208" spans="1:9" ht="17.25" thickBot="1">
      <c r="A208" s="171" t="s">
        <v>219</v>
      </c>
      <c r="B208" s="9">
        <v>2005</v>
      </c>
      <c r="C208" s="43">
        <v>2006</v>
      </c>
      <c r="D208" s="43" t="s">
        <v>58</v>
      </c>
      <c r="E208" s="43" t="s">
        <v>57</v>
      </c>
      <c r="F208" s="43" t="s">
        <v>56</v>
      </c>
      <c r="G208" s="43" t="s">
        <v>55</v>
      </c>
      <c r="H208" s="43" t="s">
        <v>571</v>
      </c>
      <c r="I208" s="43" t="s">
        <v>572</v>
      </c>
    </row>
    <row r="209" spans="1:9" ht="14.25">
      <c r="A209" s="170" t="s">
        <v>175</v>
      </c>
      <c r="B209" s="10">
        <v>32.842622896018376</v>
      </c>
      <c r="C209" s="10">
        <v>25.306455505049996</v>
      </c>
      <c r="D209" s="10">
        <v>16.83846314685637</v>
      </c>
      <c r="E209" s="10">
        <v>14.222931668052757</v>
      </c>
      <c r="F209" s="11">
        <v>8.3281047383581672</v>
      </c>
      <c r="G209" s="10">
        <v>6.3709958440833629</v>
      </c>
      <c r="H209" s="10">
        <v>5.1775537912425893</v>
      </c>
      <c r="I209" s="10">
        <v>7.8722102864003025</v>
      </c>
    </row>
    <row r="210" spans="1:9" ht="14.25">
      <c r="A210" s="170" t="s">
        <v>218</v>
      </c>
      <c r="B210" s="10">
        <v>-16.763772921365604</v>
      </c>
      <c r="C210" s="10">
        <v>-13.420940994291531</v>
      </c>
      <c r="D210" s="10">
        <v>-8.0674822827935539</v>
      </c>
      <c r="E210" s="10">
        <v>-4.084074970399894</v>
      </c>
      <c r="F210" s="11">
        <v>7.5122202117638013</v>
      </c>
      <c r="G210" s="10">
        <v>0.89911289876569245</v>
      </c>
      <c r="H210" s="10">
        <v>-2.2287680867302266</v>
      </c>
      <c r="I210" s="10">
        <v>-4.8078932267921974</v>
      </c>
    </row>
    <row r="211" spans="1:9" ht="14.25">
      <c r="A211" s="170" t="s">
        <v>173</v>
      </c>
      <c r="B211" s="10">
        <v>9.9908831877538695</v>
      </c>
      <c r="C211" s="10">
        <v>9.6288420018971621</v>
      </c>
      <c r="D211" s="10">
        <v>5.4567241304374052</v>
      </c>
      <c r="E211" s="10">
        <v>0.80822014732827119</v>
      </c>
      <c r="F211" s="11">
        <v>-6.3066817107906319</v>
      </c>
      <c r="G211" s="10">
        <v>-4.3886690545982185</v>
      </c>
      <c r="H211" s="10">
        <v>0.12616632415593534</v>
      </c>
      <c r="I211" s="10">
        <v>4.3113735609383408</v>
      </c>
    </row>
    <row r="212" spans="1:9" ht="14.25">
      <c r="A212" s="170" t="s">
        <v>172</v>
      </c>
      <c r="B212" s="10">
        <v>28279.06</v>
      </c>
      <c r="C212" s="10">
        <v>42298</v>
      </c>
      <c r="D212" s="10">
        <v>51333.15</v>
      </c>
      <c r="E212" s="10">
        <v>53000.36</v>
      </c>
      <c r="F212" s="11">
        <v>42382.49</v>
      </c>
      <c r="G212" s="10">
        <v>32339.25</v>
      </c>
      <c r="H212" s="10">
        <v>32639.78</v>
      </c>
      <c r="I212" s="10">
        <v>43830.42</v>
      </c>
    </row>
    <row r="213" spans="1:9" ht="14.25">
      <c r="A213" s="170" t="s">
        <v>217</v>
      </c>
      <c r="B213" s="10">
        <v>13.063807131514364</v>
      </c>
      <c r="C213" s="10">
        <v>22.879737763088855</v>
      </c>
      <c r="D213" s="10">
        <v>21.58835486335504</v>
      </c>
      <c r="E213" s="10">
        <v>15.861631759364428</v>
      </c>
      <c r="F213" s="11">
        <v>16.342873997999398</v>
      </c>
      <c r="G213" s="10">
        <v>8.299125719846316</v>
      </c>
      <c r="H213" s="10">
        <v>6.3009746133680133</v>
      </c>
      <c r="I213" s="10">
        <v>9.8207010710714453</v>
      </c>
    </row>
    <row r="214" spans="1:9" ht="14.25">
      <c r="A214" s="170" t="s">
        <v>216</v>
      </c>
      <c r="B214" s="10">
        <v>20476.2</v>
      </c>
      <c r="C214" s="10">
        <v>3545</v>
      </c>
      <c r="D214" s="10">
        <v>3654</v>
      </c>
      <c r="E214" s="10">
        <v>3720</v>
      </c>
      <c r="F214" s="11">
        <v>3947.3</v>
      </c>
      <c r="G214" s="10">
        <v>4578.7700000000004</v>
      </c>
      <c r="H214" s="10">
        <v>5666.58</v>
      </c>
      <c r="I214" s="10">
        <v>6527.07</v>
      </c>
    </row>
    <row r="215" spans="1:9" ht="14.25">
      <c r="A215" s="614" t="s">
        <v>570</v>
      </c>
      <c r="B215" s="10"/>
      <c r="C215" s="10"/>
      <c r="D215" s="10"/>
      <c r="E215" s="10">
        <v>0</v>
      </c>
      <c r="F215" s="11">
        <v>0</v>
      </c>
      <c r="G215" s="10">
        <v>0</v>
      </c>
      <c r="H215" s="10">
        <v>0</v>
      </c>
      <c r="I215" s="10">
        <v>0</v>
      </c>
    </row>
    <row r="216" spans="1:9" ht="14.25">
      <c r="A216" s="170" t="s">
        <v>215</v>
      </c>
      <c r="B216" s="10">
        <v>131.41</v>
      </c>
      <c r="C216" s="10">
        <v>127.5102</v>
      </c>
      <c r="D216" s="10">
        <v>124.76</v>
      </c>
      <c r="E216" s="10">
        <v>117.78230000000001</v>
      </c>
      <c r="F216" s="11">
        <v>147.27000000000001</v>
      </c>
      <c r="G216" s="10">
        <v>148.50569999999999</v>
      </c>
      <c r="H216" s="10">
        <v>152.5883</v>
      </c>
      <c r="I216" s="10">
        <v>156.22999999999999</v>
      </c>
    </row>
    <row r="217" spans="1:9" ht="14.25">
      <c r="A217" s="170" t="s">
        <v>167</v>
      </c>
      <c r="B217" s="10">
        <v>132.15</v>
      </c>
      <c r="C217" s="10">
        <v>128.65</v>
      </c>
      <c r="D217" s="10">
        <v>125.83</v>
      </c>
      <c r="E217" s="10">
        <v>118.53</v>
      </c>
      <c r="F217" s="11">
        <v>148.9</v>
      </c>
      <c r="G217" s="10">
        <v>149.7432</v>
      </c>
      <c r="H217" s="10">
        <v>153.84700000000001</v>
      </c>
      <c r="I217" s="10">
        <v>157.5</v>
      </c>
    </row>
    <row r="218" spans="1:9" ht="15" thickBot="1">
      <c r="A218" s="169" t="s">
        <v>214</v>
      </c>
      <c r="B218" s="167">
        <v>130.29</v>
      </c>
      <c r="C218" s="167">
        <v>128.27000000000001</v>
      </c>
      <c r="D218" s="167">
        <v>117.97</v>
      </c>
      <c r="E218" s="167">
        <v>132.56</v>
      </c>
      <c r="F218" s="168">
        <v>149.58000000000001</v>
      </c>
      <c r="G218" s="167">
        <v>150.6617</v>
      </c>
      <c r="H218" s="167">
        <v>158.267</v>
      </c>
      <c r="I218" s="167">
        <v>156.05000000000001</v>
      </c>
    </row>
    <row r="219" spans="1:9" s="3" customFormat="1">
      <c r="A219" s="4" t="s">
        <v>2</v>
      </c>
      <c r="B219" s="809"/>
      <c r="C219" s="809"/>
      <c r="D219" s="809"/>
      <c r="E219" s="116"/>
      <c r="F219" s="116"/>
      <c r="G219" s="116"/>
      <c r="H219" s="116"/>
    </row>
    <row r="220" spans="1:9" s="3" customFormat="1" ht="15">
      <c r="A220" s="2" t="s">
        <v>577</v>
      </c>
      <c r="C220" s="810"/>
      <c r="D220" s="810"/>
      <c r="E220" s="810"/>
      <c r="F220" s="810"/>
      <c r="G220" s="810"/>
      <c r="H220" s="810"/>
    </row>
    <row r="221" spans="1:9" s="3" customFormat="1" ht="15">
      <c r="A221" s="2" t="s">
        <v>578</v>
      </c>
      <c r="E221" s="4"/>
      <c r="F221" s="4"/>
      <c r="G221" s="4"/>
      <c r="H221" s="4"/>
    </row>
    <row r="222" spans="1:9" s="3" customFormat="1">
      <c r="A222" s="4" t="s">
        <v>213</v>
      </c>
      <c r="E222" s="4"/>
      <c r="F222" s="4"/>
      <c r="G222" s="4"/>
      <c r="H222" s="4"/>
    </row>
  </sheetData>
  <mergeCells count="1">
    <mergeCell ref="A1:H1"/>
  </mergeCells>
  <pageMargins left="1" right="0.25" top="0.25" bottom="0.25" header="0.31496062992126" footer="0.31496062992126"/>
  <pageSetup paperSize="9" scale="50" orientation="landscape" horizontalDpi="1200" verticalDpi="1200" r:id="rId1"/>
  <rowBreaks count="2" manualBreakCount="2">
    <brk id="77" max="8" man="1"/>
    <brk id="152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2"/>
  <sheetViews>
    <sheetView view="pageBreakPreview" zoomScaleSheetLayoutView="100" workbookViewId="0">
      <pane xSplit="1" ySplit="2" topLeftCell="D152" activePane="bottomRight" state="frozen"/>
      <selection pane="topRight" activeCell="B1" sqref="B1"/>
      <selection pane="bottomLeft" activeCell="A3" sqref="A3"/>
      <selection pane="bottomRight" activeCell="E207" sqref="E207:I207"/>
    </sheetView>
  </sheetViews>
  <sheetFormatPr defaultRowHeight="12.75"/>
  <cols>
    <col min="1" max="1" width="63.28515625" style="162" customWidth="1"/>
    <col min="2" max="8" width="18.7109375" style="163" customWidth="1"/>
    <col min="9" max="9" width="17.85546875" style="162" customWidth="1"/>
    <col min="10" max="16384" width="9.140625" style="162"/>
  </cols>
  <sheetData>
    <row r="1" spans="1:9" ht="17.25" thickBot="1">
      <c r="A1" s="824" t="s">
        <v>564</v>
      </c>
      <c r="B1" s="824"/>
      <c r="C1" s="824"/>
      <c r="D1" s="824"/>
      <c r="E1" s="824"/>
      <c r="F1" s="824"/>
      <c r="G1" s="824"/>
      <c r="H1" s="824"/>
    </row>
    <row r="2" spans="1:9" ht="17.25" thickBot="1">
      <c r="A2" s="161" t="s">
        <v>211</v>
      </c>
      <c r="B2" s="9">
        <v>2005</v>
      </c>
      <c r="C2" s="43">
        <v>2006</v>
      </c>
      <c r="D2" s="43" t="s">
        <v>58</v>
      </c>
      <c r="E2" s="43" t="s">
        <v>57</v>
      </c>
      <c r="F2" s="43" t="s">
        <v>56</v>
      </c>
      <c r="G2" s="43" t="s">
        <v>364</v>
      </c>
      <c r="H2" s="43" t="s">
        <v>567</v>
      </c>
      <c r="I2" s="43" t="s">
        <v>565</v>
      </c>
    </row>
    <row r="3" spans="1:9" s="188" customFormat="1" ht="14.25">
      <c r="A3" s="195" t="s">
        <v>361</v>
      </c>
      <c r="B3" s="600">
        <v>37225.054790350805</v>
      </c>
      <c r="C3" s="193">
        <v>36844.480496000004</v>
      </c>
      <c r="D3" s="193">
        <v>27880.52919999999</v>
      </c>
      <c r="E3" s="193">
        <v>29339.300665395291</v>
      </c>
      <c r="F3" s="193">
        <v>14021.118793259267</v>
      </c>
      <c r="G3" s="193">
        <v>14579.691360890192</v>
      </c>
      <c r="H3" s="193">
        <v>12657.614478782049</v>
      </c>
      <c r="I3" s="193">
        <v>20428.359417103678</v>
      </c>
    </row>
    <row r="4" spans="1:9" s="188" customFormat="1" ht="14.25">
      <c r="A4" s="181" t="s">
        <v>360</v>
      </c>
      <c r="B4" s="598">
        <v>29168.219998478045</v>
      </c>
      <c r="C4" s="10">
        <v>35259.360000000001</v>
      </c>
      <c r="D4" s="10">
        <v>38072.149999999994</v>
      </c>
      <c r="E4" s="10">
        <v>46219.460561745291</v>
      </c>
      <c r="F4" s="10">
        <v>25669.092422275051</v>
      </c>
      <c r="G4" s="10">
        <v>31771.619219413231</v>
      </c>
      <c r="H4" s="10">
        <v>35002.431476938436</v>
      </c>
      <c r="I4" s="10">
        <v>42474.85814612946</v>
      </c>
    </row>
    <row r="5" spans="1:9" ht="14.25">
      <c r="A5" s="180" t="s">
        <v>322</v>
      </c>
      <c r="B5" s="596">
        <v>55144.469979453621</v>
      </c>
      <c r="C5" s="175">
        <v>57443.880000000005</v>
      </c>
      <c r="D5" s="175">
        <v>66605.95</v>
      </c>
      <c r="E5" s="175">
        <v>86316.490277777775</v>
      </c>
      <c r="F5" s="175">
        <v>56789.070466666672</v>
      </c>
      <c r="G5" s="175">
        <v>78532.086899999995</v>
      </c>
      <c r="H5" s="175">
        <v>97163.824600000007</v>
      </c>
      <c r="I5" s="175">
        <v>96031.6293169087</v>
      </c>
    </row>
    <row r="6" spans="1:9" ht="14.25">
      <c r="A6" s="180" t="s">
        <v>321</v>
      </c>
      <c r="B6" s="596">
        <v>-25976.249980975572</v>
      </c>
      <c r="C6" s="175">
        <v>-22184.52</v>
      </c>
      <c r="D6" s="175">
        <v>-28533.800000000003</v>
      </c>
      <c r="E6" s="175">
        <v>-40097.029716032484</v>
      </c>
      <c r="F6" s="175">
        <v>-31119.978044391621</v>
      </c>
      <c r="G6" s="175">
        <v>-46760.467680586764</v>
      </c>
      <c r="H6" s="175">
        <v>-62161.393123061571</v>
      </c>
      <c r="I6" s="175">
        <v>-53556.77117077924</v>
      </c>
    </row>
    <row r="7" spans="1:9" s="599" customFormat="1" ht="14.25">
      <c r="A7" s="185" t="s">
        <v>359</v>
      </c>
      <c r="B7" s="598">
        <v>55144.469979453621</v>
      </c>
      <c r="C7" s="10">
        <v>57443.880000000005</v>
      </c>
      <c r="D7" s="10">
        <v>66605.95</v>
      </c>
      <c r="E7" s="10">
        <v>86316.490277777775</v>
      </c>
      <c r="F7" s="10">
        <v>56789.070466666672</v>
      </c>
      <c r="G7" s="10">
        <v>78532.086899999995</v>
      </c>
      <c r="H7" s="10">
        <v>97163.824600000007</v>
      </c>
      <c r="I7" s="10">
        <v>96031.6293169087</v>
      </c>
    </row>
    <row r="8" spans="1:9" ht="14.25">
      <c r="A8" s="179" t="s">
        <v>355</v>
      </c>
      <c r="B8" s="596">
        <v>54338.170002282932</v>
      </c>
      <c r="C8" s="175">
        <v>56396.160000000003</v>
      </c>
      <c r="D8" s="175">
        <v>65008.82</v>
      </c>
      <c r="E8" s="175">
        <v>84169.277777777781</v>
      </c>
      <c r="F8" s="175">
        <v>54778.522466666669</v>
      </c>
      <c r="G8" s="175">
        <v>75806.072899999999</v>
      </c>
      <c r="H8" s="175">
        <v>93890.021100000013</v>
      </c>
      <c r="I8" s="175">
        <v>92983.635847573285</v>
      </c>
    </row>
    <row r="9" spans="1:9" ht="14.25">
      <c r="A9" s="179" t="s">
        <v>358</v>
      </c>
      <c r="B9" s="596">
        <v>51317.560003043909</v>
      </c>
      <c r="C9" s="175">
        <v>51277.98</v>
      </c>
      <c r="D9" s="175">
        <v>58164.51</v>
      </c>
      <c r="E9" s="175">
        <v>74304.537777777776</v>
      </c>
      <c r="F9" s="175">
        <v>49714.305800000002</v>
      </c>
      <c r="G9" s="175">
        <v>68149.422900000005</v>
      </c>
      <c r="H9" s="175">
        <v>83060.97110000001</v>
      </c>
      <c r="I9" s="175">
        <v>80597.270396347652</v>
      </c>
    </row>
    <row r="10" spans="1:9" ht="14.25">
      <c r="A10" s="179" t="s">
        <v>357</v>
      </c>
      <c r="B10" s="596">
        <v>3020.6099992390227</v>
      </c>
      <c r="C10" s="175">
        <v>5118.18</v>
      </c>
      <c r="D10" s="175">
        <v>6844.31</v>
      </c>
      <c r="E10" s="175">
        <v>9864.74</v>
      </c>
      <c r="F10" s="175">
        <v>5064.2166666666699</v>
      </c>
      <c r="G10" s="175">
        <v>7656.6500000000005</v>
      </c>
      <c r="H10" s="175">
        <v>10829.050000000001</v>
      </c>
      <c r="I10" s="175">
        <v>12386.365451225634</v>
      </c>
    </row>
    <row r="11" spans="1:9" ht="14.25">
      <c r="A11" s="179" t="s">
        <v>354</v>
      </c>
      <c r="B11" s="596">
        <v>806.29997717068727</v>
      </c>
      <c r="C11" s="175">
        <v>1047.72</v>
      </c>
      <c r="D11" s="175">
        <v>1597.13</v>
      </c>
      <c r="E11" s="175">
        <v>2147.2124999999996</v>
      </c>
      <c r="F11" s="175">
        <v>2010.5479999999998</v>
      </c>
      <c r="G11" s="175">
        <v>2726.0140000000001</v>
      </c>
      <c r="H11" s="175">
        <v>3273.8035</v>
      </c>
      <c r="I11" s="175">
        <v>3047.9934693354207</v>
      </c>
    </row>
    <row r="12" spans="1:9" ht="14.25">
      <c r="A12" s="611" t="s">
        <v>568</v>
      </c>
      <c r="B12" s="596"/>
      <c r="C12" s="175"/>
      <c r="D12" s="175"/>
      <c r="E12" s="175">
        <v>43</v>
      </c>
      <c r="F12" s="175">
        <v>47.13</v>
      </c>
      <c r="G12" s="175">
        <v>56.91</v>
      </c>
      <c r="H12" s="175">
        <v>93.72</v>
      </c>
      <c r="I12" s="175">
        <v>102.59791912430423</v>
      </c>
    </row>
    <row r="13" spans="1:9" ht="14.25">
      <c r="A13" s="611" t="s">
        <v>569</v>
      </c>
      <c r="B13" s="596"/>
      <c r="C13" s="175"/>
      <c r="D13" s="175"/>
      <c r="E13" s="175">
        <v>2104.2124999999996</v>
      </c>
      <c r="F13" s="175">
        <v>1963.4179999999997</v>
      </c>
      <c r="G13" s="175">
        <v>2669.1040000000003</v>
      </c>
      <c r="H13" s="175">
        <v>3180.0835000000002</v>
      </c>
      <c r="I13" s="175">
        <v>2945.3955502111166</v>
      </c>
    </row>
    <row r="14" spans="1:9" s="599" customFormat="1" ht="14.25">
      <c r="A14" s="185" t="s">
        <v>356</v>
      </c>
      <c r="B14" s="598">
        <v>-25976.249980975572</v>
      </c>
      <c r="C14" s="10">
        <v>-22184.52</v>
      </c>
      <c r="D14" s="10">
        <v>-28533.800000000003</v>
      </c>
      <c r="E14" s="10">
        <v>-40097.029716032484</v>
      </c>
      <c r="F14" s="10">
        <v>-31119.978044391621</v>
      </c>
      <c r="G14" s="10">
        <v>-46760.467680586764</v>
      </c>
      <c r="H14" s="10">
        <v>-62161.393123061571</v>
      </c>
      <c r="I14" s="10">
        <v>-53556.77117077924</v>
      </c>
    </row>
    <row r="15" spans="1:9" ht="14.25">
      <c r="A15" s="179" t="s">
        <v>355</v>
      </c>
      <c r="B15" s="596">
        <v>-5515.6899779316636</v>
      </c>
      <c r="C15" s="175">
        <v>-5071.92</v>
      </c>
      <c r="D15" s="175">
        <v>-5603.45</v>
      </c>
      <c r="E15" s="175">
        <v>-10714.039716032486</v>
      </c>
      <c r="F15" s="175">
        <v>-6910.7680443916215</v>
      </c>
      <c r="G15" s="175">
        <v>-11218.263880636754</v>
      </c>
      <c r="H15" s="175">
        <v>-19349.547897686138</v>
      </c>
      <c r="I15" s="175">
        <v>-19182.23355414586</v>
      </c>
    </row>
    <row r="16" spans="1:9" ht="14.25">
      <c r="A16" s="179" t="s">
        <v>354</v>
      </c>
      <c r="B16" s="596">
        <v>-13860.560003043909</v>
      </c>
      <c r="C16" s="175">
        <v>-14397.28</v>
      </c>
      <c r="D16" s="175">
        <v>-18434.04</v>
      </c>
      <c r="E16" s="175">
        <v>-29382.99</v>
      </c>
      <c r="F16" s="175">
        <v>-24209.21</v>
      </c>
      <c r="G16" s="175">
        <v>-35542.20379995001</v>
      </c>
      <c r="H16" s="175">
        <v>-42811.845225375437</v>
      </c>
      <c r="I16" s="175">
        <v>-34374.537616633381</v>
      </c>
    </row>
    <row r="17" spans="1:9" ht="14.25">
      <c r="A17" s="180" t="s">
        <v>353</v>
      </c>
      <c r="B17" s="596">
        <v>-6600</v>
      </c>
      <c r="C17" s="175">
        <v>-2715.32</v>
      </c>
      <c r="D17" s="175">
        <v>-4496.3100000000004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</row>
    <row r="18" spans="1:9" s="188" customFormat="1" ht="14.25">
      <c r="A18" s="181" t="s">
        <v>352</v>
      </c>
      <c r="B18" s="598">
        <v>-4825.9052583517223</v>
      </c>
      <c r="C18" s="10">
        <v>-11729.129504</v>
      </c>
      <c r="D18" s="10">
        <v>-17047.230800000001</v>
      </c>
      <c r="E18" s="10">
        <v>-22253.369459016667</v>
      </c>
      <c r="F18" s="10">
        <v>-16661.286102954284</v>
      </c>
      <c r="G18" s="10">
        <v>-18472.200538428173</v>
      </c>
      <c r="H18" s="10">
        <v>-21361.196601544289</v>
      </c>
      <c r="I18" s="10">
        <v>-21713.718442053058</v>
      </c>
    </row>
    <row r="19" spans="1:9" ht="14.25">
      <c r="A19" s="180" t="s">
        <v>316</v>
      </c>
      <c r="B19" s="596">
        <v>1790.7360170458871</v>
      </c>
      <c r="C19" s="175">
        <v>2319.21</v>
      </c>
      <c r="D19" s="175">
        <v>1455.2599999999998</v>
      </c>
      <c r="E19" s="175">
        <v>2278.1167799999998</v>
      </c>
      <c r="F19" s="175">
        <v>2242.422</v>
      </c>
      <c r="G19" s="175">
        <v>3117.70293201816</v>
      </c>
      <c r="H19" s="175">
        <v>3414.8130627875003</v>
      </c>
      <c r="I19" s="175">
        <v>2419.7768403442801</v>
      </c>
    </row>
    <row r="20" spans="1:9" ht="14.25">
      <c r="A20" s="180" t="s">
        <v>315</v>
      </c>
      <c r="B20" s="596">
        <v>-6616.6412753976092</v>
      </c>
      <c r="C20" s="175">
        <v>-14048.339504</v>
      </c>
      <c r="D20" s="175">
        <v>-18502.4908</v>
      </c>
      <c r="E20" s="175">
        <v>-24531.486239016667</v>
      </c>
      <c r="F20" s="175">
        <v>-18903.708102954282</v>
      </c>
      <c r="G20" s="175">
        <v>-21589.903470446334</v>
      </c>
      <c r="H20" s="175">
        <v>-24776.009664331788</v>
      </c>
      <c r="I20" s="175">
        <v>-24133.495282397336</v>
      </c>
    </row>
    <row r="21" spans="1:9" ht="14.25">
      <c r="A21" s="180" t="s">
        <v>351</v>
      </c>
      <c r="B21" s="596">
        <v>-1462.3400806635721</v>
      </c>
      <c r="C21" s="175">
        <v>-1484.6400000000006</v>
      </c>
      <c r="D21" s="175">
        <v>-4188.29</v>
      </c>
      <c r="E21" s="175">
        <v>-5695.9290143822545</v>
      </c>
      <c r="F21" s="175">
        <v>-5048.4183349272298</v>
      </c>
      <c r="G21" s="175">
        <v>-6601.584110368547</v>
      </c>
      <c r="H21" s="175">
        <v>-6521.2913832843687</v>
      </c>
      <c r="I21" s="175">
        <v>-8370.6112479810181</v>
      </c>
    </row>
    <row r="22" spans="1:9" ht="14.25">
      <c r="A22" s="180" t="s">
        <v>326</v>
      </c>
      <c r="B22" s="596">
        <v>1336.1299748877561</v>
      </c>
      <c r="C22" s="175">
        <v>1843.1499999999999</v>
      </c>
      <c r="D22" s="175">
        <v>836.68000000000006</v>
      </c>
      <c r="E22" s="175">
        <v>1216.81</v>
      </c>
      <c r="F22" s="175">
        <v>1110.4099999999999</v>
      </c>
      <c r="G22" s="175">
        <v>1993.5771678699998</v>
      </c>
      <c r="H22" s="175">
        <v>1600.67</v>
      </c>
      <c r="I22" s="175">
        <v>1405.6638950199999</v>
      </c>
    </row>
    <row r="23" spans="1:9" ht="14.25">
      <c r="A23" s="180" t="s">
        <v>325</v>
      </c>
      <c r="B23" s="596">
        <v>-2798.4700555513282</v>
      </c>
      <c r="C23" s="175">
        <v>-3327.7900000000004</v>
      </c>
      <c r="D23" s="175">
        <v>-5024.97</v>
      </c>
      <c r="E23" s="175">
        <v>-6912.7390143822549</v>
      </c>
      <c r="F23" s="175">
        <v>-6158.8283349272297</v>
      </c>
      <c r="G23" s="175">
        <v>-8595.1612782385473</v>
      </c>
      <c r="H23" s="175">
        <v>-8121.9613832843688</v>
      </c>
      <c r="I23" s="175">
        <v>-9776.2751430010176</v>
      </c>
    </row>
    <row r="24" spans="1:9" ht="14.25">
      <c r="A24" s="180" t="s">
        <v>350</v>
      </c>
      <c r="B24" s="596">
        <v>-175.96004870253404</v>
      </c>
      <c r="C24" s="175">
        <v>-234.20999999999998</v>
      </c>
      <c r="D24" s="175">
        <v>-958.82000000000016</v>
      </c>
      <c r="E24" s="175">
        <v>-845.67000000000007</v>
      </c>
      <c r="F24" s="175">
        <v>-1046.645</v>
      </c>
      <c r="G24" s="175">
        <v>-2646.4627126099999</v>
      </c>
      <c r="H24" s="175">
        <v>-2893.43</v>
      </c>
      <c r="I24" s="175">
        <v>-3039.6856908999998</v>
      </c>
    </row>
    <row r="25" spans="1:9" ht="14.25">
      <c r="A25" s="180" t="s">
        <v>326</v>
      </c>
      <c r="B25" s="596">
        <v>84.589985541435198</v>
      </c>
      <c r="C25" s="175">
        <v>25.38</v>
      </c>
      <c r="D25" s="175">
        <v>125.07</v>
      </c>
      <c r="E25" s="175">
        <v>391.98000000000008</v>
      </c>
      <c r="F25" s="175">
        <v>190.86</v>
      </c>
      <c r="G25" s="175">
        <v>168.69728738999999</v>
      </c>
      <c r="H25" s="175">
        <v>66</v>
      </c>
      <c r="I25" s="175">
        <v>84.164309099999997</v>
      </c>
    </row>
    <row r="26" spans="1:9" ht="14.25">
      <c r="A26" s="180" t="s">
        <v>325</v>
      </c>
      <c r="B26" s="596">
        <v>-260.55003424396926</v>
      </c>
      <c r="C26" s="175">
        <v>-259.58999999999997</v>
      </c>
      <c r="D26" s="175">
        <v>-1083.8900000000001</v>
      </c>
      <c r="E26" s="175">
        <v>-1237.6500000000001</v>
      </c>
      <c r="F26" s="175">
        <v>-1237.5050000000001</v>
      </c>
      <c r="G26" s="175">
        <v>-2815.16</v>
      </c>
      <c r="H26" s="175">
        <v>-2959.43</v>
      </c>
      <c r="I26" s="175">
        <v>-3123.85</v>
      </c>
    </row>
    <row r="27" spans="1:9" ht="14.25">
      <c r="A27" s="180" t="s">
        <v>349</v>
      </c>
      <c r="B27" s="596">
        <v>-2431.9600487025341</v>
      </c>
      <c r="C27" s="175">
        <v>-2666.9300000000003</v>
      </c>
      <c r="D27" s="175">
        <v>-3478.76</v>
      </c>
      <c r="E27" s="175">
        <v>-5163.6000143822548</v>
      </c>
      <c r="F27" s="175">
        <v>-4185.5251274872298</v>
      </c>
      <c r="G27" s="175">
        <v>-4166.7313977585472</v>
      </c>
      <c r="H27" s="175">
        <v>-3820.0413832843697</v>
      </c>
      <c r="I27" s="175">
        <v>-5525.9565570810182</v>
      </c>
    </row>
    <row r="28" spans="1:9" ht="14.25">
      <c r="A28" s="180" t="s">
        <v>326</v>
      </c>
      <c r="B28" s="596">
        <v>72.179971082870409</v>
      </c>
      <c r="C28" s="175">
        <v>375.66</v>
      </c>
      <c r="D28" s="175">
        <v>378.58</v>
      </c>
      <c r="E28" s="175">
        <v>418.44999999999993</v>
      </c>
      <c r="F28" s="175">
        <v>573.18999999999994</v>
      </c>
      <c r="G28" s="175">
        <v>1438.49988048</v>
      </c>
      <c r="H28" s="175">
        <v>1057.95</v>
      </c>
      <c r="I28" s="175">
        <v>868.61558591999994</v>
      </c>
    </row>
    <row r="29" spans="1:9" ht="14.25">
      <c r="A29" s="180" t="s">
        <v>325</v>
      </c>
      <c r="B29" s="596">
        <v>-2504.1400197854045</v>
      </c>
      <c r="C29" s="175">
        <v>-3042.59</v>
      </c>
      <c r="D29" s="175">
        <v>-3857.34</v>
      </c>
      <c r="E29" s="175">
        <v>-5582.0500143822546</v>
      </c>
      <c r="F29" s="175">
        <v>-4758.7151274872294</v>
      </c>
      <c r="G29" s="175">
        <v>-5605.231278238547</v>
      </c>
      <c r="H29" s="175">
        <v>-4877.9913832843695</v>
      </c>
      <c r="I29" s="175">
        <v>-6394.572143001018</v>
      </c>
    </row>
    <row r="30" spans="1:9" ht="14.25">
      <c r="A30" s="180" t="s">
        <v>348</v>
      </c>
      <c r="B30" s="596">
        <v>1145.5800167414961</v>
      </c>
      <c r="C30" s="175">
        <v>1416.5</v>
      </c>
      <c r="D30" s="175">
        <v>249.28999999999996</v>
      </c>
      <c r="E30" s="175">
        <v>313.34100000000001</v>
      </c>
      <c r="F30" s="175">
        <v>183.75179255999996</v>
      </c>
      <c r="G30" s="175">
        <v>211.60999999999996</v>
      </c>
      <c r="H30" s="175">
        <v>192.18</v>
      </c>
      <c r="I30" s="175">
        <v>195.03100000000001</v>
      </c>
    </row>
    <row r="31" spans="1:9" ht="14.25">
      <c r="A31" s="180" t="s">
        <v>326</v>
      </c>
      <c r="B31" s="596">
        <v>1179.3600182634505</v>
      </c>
      <c r="C31" s="175">
        <v>1442.11</v>
      </c>
      <c r="D31" s="175">
        <v>333.03</v>
      </c>
      <c r="E31" s="175">
        <v>406.38</v>
      </c>
      <c r="F31" s="175">
        <v>346.36</v>
      </c>
      <c r="G31" s="175">
        <v>386.38</v>
      </c>
      <c r="H31" s="175">
        <v>476.72</v>
      </c>
      <c r="I31" s="175">
        <v>452.88400000000001</v>
      </c>
    </row>
    <row r="32" spans="1:9" ht="14.25">
      <c r="A32" s="180" t="s">
        <v>325</v>
      </c>
      <c r="B32" s="596">
        <v>-33.78000152195419</v>
      </c>
      <c r="C32" s="175">
        <v>-25.61</v>
      </c>
      <c r="D32" s="175">
        <v>-83.74</v>
      </c>
      <c r="E32" s="175">
        <v>-93.038999999999987</v>
      </c>
      <c r="F32" s="175">
        <v>-162.60820744000006</v>
      </c>
      <c r="G32" s="175">
        <v>-174.77000000000004</v>
      </c>
      <c r="H32" s="175">
        <v>-284.54000000000002</v>
      </c>
      <c r="I32" s="175">
        <v>-257.85300000000001</v>
      </c>
    </row>
    <row r="33" spans="1:9" ht="14.25">
      <c r="A33" s="180" t="s">
        <v>347</v>
      </c>
      <c r="B33" s="596">
        <v>-184.9399589072369</v>
      </c>
      <c r="C33" s="175">
        <v>-3122.5299999999997</v>
      </c>
      <c r="D33" s="175">
        <v>-5421.8399999999992</v>
      </c>
      <c r="E33" s="175">
        <v>-9268.24</v>
      </c>
      <c r="F33" s="175">
        <v>-4459.1399999999994</v>
      </c>
      <c r="G33" s="175">
        <v>-5057.6024999999991</v>
      </c>
      <c r="H33" s="175">
        <v>-6025.0794210499998</v>
      </c>
      <c r="I33" s="175">
        <v>-5632.0385000000006</v>
      </c>
    </row>
    <row r="34" spans="1:9" ht="14.25">
      <c r="A34" s="180" t="s">
        <v>344</v>
      </c>
      <c r="B34" s="596">
        <v>54.430028156152495</v>
      </c>
      <c r="C34" s="175">
        <v>185.84</v>
      </c>
      <c r="D34" s="175">
        <v>215.14</v>
      </c>
      <c r="E34" s="175">
        <v>572.57000000000005</v>
      </c>
      <c r="F34" s="175">
        <v>608.44000000000005</v>
      </c>
      <c r="G34" s="175">
        <v>575.93600000000004</v>
      </c>
      <c r="H34" s="175">
        <v>628.39900000000011</v>
      </c>
      <c r="I34" s="175">
        <v>559.02</v>
      </c>
    </row>
    <row r="35" spans="1:9" ht="14.25">
      <c r="A35" s="180" t="s">
        <v>343</v>
      </c>
      <c r="B35" s="596">
        <v>-239.3699870633894</v>
      </c>
      <c r="C35" s="175">
        <v>-3308.37</v>
      </c>
      <c r="D35" s="175">
        <v>-5636.98</v>
      </c>
      <c r="E35" s="175">
        <v>-9840.81</v>
      </c>
      <c r="F35" s="175">
        <v>-5067.58</v>
      </c>
      <c r="G35" s="175">
        <v>-5633.5384999999987</v>
      </c>
      <c r="H35" s="175">
        <v>-6653.4784210500002</v>
      </c>
      <c r="I35" s="175">
        <v>-6191.058500000001</v>
      </c>
    </row>
    <row r="36" spans="1:9" ht="14.25">
      <c r="A36" s="180" t="s">
        <v>346</v>
      </c>
      <c r="B36" s="596">
        <v>-88.460010653679333</v>
      </c>
      <c r="C36" s="175">
        <v>-243.43</v>
      </c>
      <c r="D36" s="175">
        <v>-558.59</v>
      </c>
      <c r="E36" s="175">
        <v>-933.92</v>
      </c>
      <c r="F36" s="175">
        <v>-734.97</v>
      </c>
      <c r="G36" s="175">
        <v>-764.41199999999992</v>
      </c>
      <c r="H36" s="175">
        <v>-1111.0550460500001</v>
      </c>
      <c r="I36" s="175">
        <v>-829.8420000000001</v>
      </c>
    </row>
    <row r="37" spans="1:9" ht="14.25">
      <c r="A37" s="180" t="s">
        <v>344</v>
      </c>
      <c r="B37" s="596">
        <v>0</v>
      </c>
      <c r="C37" s="175">
        <v>0</v>
      </c>
      <c r="D37" s="175">
        <v>0</v>
      </c>
      <c r="E37" s="175">
        <v>0</v>
      </c>
      <c r="F37" s="175">
        <v>0</v>
      </c>
      <c r="G37" s="175">
        <v>0</v>
      </c>
      <c r="H37" s="175">
        <v>0</v>
      </c>
      <c r="I37" s="175">
        <v>0</v>
      </c>
    </row>
    <row r="38" spans="1:9" ht="14.25">
      <c r="A38" s="180" t="s">
        <v>343</v>
      </c>
      <c r="B38" s="596">
        <v>-88.460010653679333</v>
      </c>
      <c r="C38" s="175">
        <v>-243.43</v>
      </c>
      <c r="D38" s="175">
        <v>-558.59</v>
      </c>
      <c r="E38" s="175">
        <v>-933.92</v>
      </c>
      <c r="F38" s="175">
        <v>-734.97</v>
      </c>
      <c r="G38" s="175">
        <v>-764.41199999999992</v>
      </c>
      <c r="H38" s="175">
        <v>-1111.0550460500001</v>
      </c>
      <c r="I38" s="175">
        <v>-829.8420000000001</v>
      </c>
    </row>
    <row r="39" spans="1:9" ht="14.25">
      <c r="A39" s="180" t="s">
        <v>345</v>
      </c>
      <c r="B39" s="596">
        <v>-2.090023590289932</v>
      </c>
      <c r="C39" s="175">
        <v>-2879.1</v>
      </c>
      <c r="D39" s="175">
        <v>-4863.2499999999991</v>
      </c>
      <c r="E39" s="175">
        <v>-8334.32</v>
      </c>
      <c r="F39" s="175">
        <v>-3724.1699999999996</v>
      </c>
      <c r="G39" s="175">
        <v>-4293.1904999999988</v>
      </c>
      <c r="H39" s="175">
        <v>-4914.024375</v>
      </c>
      <c r="I39" s="175">
        <v>-4802.1965</v>
      </c>
    </row>
    <row r="40" spans="1:9" ht="14.25">
      <c r="A40" s="180" t="s">
        <v>344</v>
      </c>
      <c r="B40" s="596">
        <v>0</v>
      </c>
      <c r="C40" s="175">
        <v>185.84</v>
      </c>
      <c r="D40" s="175">
        <v>215.14</v>
      </c>
      <c r="E40" s="175">
        <v>572.57000000000005</v>
      </c>
      <c r="F40" s="175">
        <v>608.44000000000005</v>
      </c>
      <c r="G40" s="175">
        <v>575.93600000000004</v>
      </c>
      <c r="H40" s="175">
        <v>628.39900000000011</v>
      </c>
      <c r="I40" s="175">
        <v>559.02</v>
      </c>
    </row>
    <row r="41" spans="1:9" ht="14.25">
      <c r="A41" s="180" t="s">
        <v>343</v>
      </c>
      <c r="B41" s="596">
        <v>-2.090023590289932</v>
      </c>
      <c r="C41" s="175">
        <v>-3064.94</v>
      </c>
      <c r="D41" s="175">
        <v>-5078.3899999999994</v>
      </c>
      <c r="E41" s="175">
        <v>-8906.89</v>
      </c>
      <c r="F41" s="175">
        <v>-4332.6099999999997</v>
      </c>
      <c r="G41" s="175">
        <v>-4869.1264999999985</v>
      </c>
      <c r="H41" s="175">
        <v>-5542.4233750000003</v>
      </c>
      <c r="I41" s="175">
        <v>-5361.2165000000005</v>
      </c>
    </row>
    <row r="42" spans="1:9" ht="14.25">
      <c r="A42" s="189" t="s">
        <v>342</v>
      </c>
      <c r="B42" s="596">
        <v>-84.349973365801688</v>
      </c>
      <c r="C42" s="175">
        <v>-1073.0899999999999</v>
      </c>
      <c r="D42" s="175">
        <v>-2545.9899999999998</v>
      </c>
      <c r="E42" s="175">
        <v>-4759.92</v>
      </c>
      <c r="F42" s="175">
        <v>-2192.6999999999998</v>
      </c>
      <c r="G42" s="175">
        <v>-2415.4827499999992</v>
      </c>
      <c r="H42" s="175">
        <v>-2694.3101875000002</v>
      </c>
      <c r="I42" s="175">
        <v>-2566.59175</v>
      </c>
    </row>
    <row r="43" spans="1:9" ht="14.25">
      <c r="A43" s="189" t="s">
        <v>339</v>
      </c>
      <c r="B43" s="596">
        <v>0</v>
      </c>
      <c r="C43" s="175">
        <v>0</v>
      </c>
      <c r="D43" s="175">
        <v>0</v>
      </c>
      <c r="E43" s="175">
        <v>0</v>
      </c>
      <c r="F43" s="175">
        <v>0</v>
      </c>
      <c r="G43" s="175">
        <v>0</v>
      </c>
      <c r="H43" s="175">
        <v>0</v>
      </c>
      <c r="I43" s="175">
        <v>0</v>
      </c>
    </row>
    <row r="44" spans="1:9" ht="14.25">
      <c r="A44" s="189" t="s">
        <v>338</v>
      </c>
      <c r="B44" s="596">
        <v>-84.349973365801688</v>
      </c>
      <c r="C44" s="175">
        <v>-1073.0899999999999</v>
      </c>
      <c r="D44" s="175">
        <v>-2545.9899999999998</v>
      </c>
      <c r="E44" s="175">
        <v>-4759.92</v>
      </c>
      <c r="F44" s="175">
        <v>-2192.6999999999998</v>
      </c>
      <c r="G44" s="175">
        <v>-2415.4827499999992</v>
      </c>
      <c r="H44" s="175">
        <v>-2694.3101875000002</v>
      </c>
      <c r="I44" s="175">
        <v>-2566.59175</v>
      </c>
    </row>
    <row r="45" spans="1:9" ht="14.25">
      <c r="A45" s="189" t="s">
        <v>341</v>
      </c>
      <c r="B45" s="596">
        <v>0</v>
      </c>
      <c r="C45" s="175">
        <v>-1003.28</v>
      </c>
      <c r="D45" s="175">
        <v>-1076.71</v>
      </c>
      <c r="E45" s="175">
        <v>-1804.74</v>
      </c>
      <c r="F45" s="175">
        <v>-892.12</v>
      </c>
      <c r="G45" s="175">
        <v>-1008.9849999999997</v>
      </c>
      <c r="H45" s="175">
        <v>-1110.9147499999999</v>
      </c>
      <c r="I45" s="175">
        <v>-1042.3710000000001</v>
      </c>
    </row>
    <row r="46" spans="1:9" ht="14.25">
      <c r="A46" s="189" t="s">
        <v>339</v>
      </c>
      <c r="B46" s="596">
        <v>0</v>
      </c>
      <c r="C46" s="175">
        <v>0</v>
      </c>
      <c r="D46" s="175">
        <v>0</v>
      </c>
      <c r="E46" s="175">
        <v>0</v>
      </c>
      <c r="F46" s="175">
        <v>0</v>
      </c>
      <c r="G46" s="175">
        <v>0</v>
      </c>
      <c r="H46" s="175">
        <v>0</v>
      </c>
      <c r="I46" s="175">
        <v>0</v>
      </c>
    </row>
    <row r="47" spans="1:9" ht="14.25">
      <c r="A47" s="189" t="s">
        <v>338</v>
      </c>
      <c r="B47" s="596">
        <v>0</v>
      </c>
      <c r="C47" s="175">
        <v>-1003.28</v>
      </c>
      <c r="D47" s="175">
        <v>-1076.71</v>
      </c>
      <c r="E47" s="175">
        <v>-1804.74</v>
      </c>
      <c r="F47" s="175">
        <v>-892.12</v>
      </c>
      <c r="G47" s="175">
        <v>-1008.9849999999997</v>
      </c>
      <c r="H47" s="175">
        <v>-1110.9147499999999</v>
      </c>
      <c r="I47" s="175">
        <v>-1042.3710000000001</v>
      </c>
    </row>
    <row r="48" spans="1:9" ht="14.25">
      <c r="A48" s="189" t="s">
        <v>340</v>
      </c>
      <c r="B48" s="596">
        <v>-10.039951297465949</v>
      </c>
      <c r="C48" s="175">
        <v>-802.73</v>
      </c>
      <c r="D48" s="175">
        <v>-1240.5500000000002</v>
      </c>
      <c r="E48" s="175">
        <v>-1769.6599999999999</v>
      </c>
      <c r="F48" s="175">
        <v>-639.34999999999991</v>
      </c>
      <c r="G48" s="175">
        <v>-868.72274999999956</v>
      </c>
      <c r="H48" s="175">
        <v>-1108.7994374999998</v>
      </c>
      <c r="I48" s="175">
        <v>-1193.2337499999999</v>
      </c>
    </row>
    <row r="49" spans="1:9" ht="14.25">
      <c r="A49" s="189" t="s">
        <v>339</v>
      </c>
      <c r="B49" s="596">
        <v>54.430028156152495</v>
      </c>
      <c r="C49" s="175">
        <v>185.84</v>
      </c>
      <c r="D49" s="175">
        <v>215.14</v>
      </c>
      <c r="E49" s="175">
        <v>572.57000000000005</v>
      </c>
      <c r="F49" s="175">
        <v>608.44000000000005</v>
      </c>
      <c r="G49" s="175">
        <v>575.93600000000004</v>
      </c>
      <c r="H49" s="175">
        <v>628.39900000000011</v>
      </c>
      <c r="I49" s="175">
        <v>559.02</v>
      </c>
    </row>
    <row r="50" spans="1:9" ht="14.25">
      <c r="A50" s="189" t="s">
        <v>338</v>
      </c>
      <c r="B50" s="596">
        <v>-64.46997945361845</v>
      </c>
      <c r="C50" s="175">
        <v>-988.57</v>
      </c>
      <c r="D50" s="175">
        <v>-1455.69</v>
      </c>
      <c r="E50" s="175">
        <v>-2342.23</v>
      </c>
      <c r="F50" s="175">
        <v>-1247.79</v>
      </c>
      <c r="G50" s="175">
        <v>-1444.6587499999996</v>
      </c>
      <c r="H50" s="175">
        <v>-1737.1984375</v>
      </c>
      <c r="I50" s="175">
        <v>-1752.2537499999999</v>
      </c>
    </row>
    <row r="51" spans="1:9" ht="14.25">
      <c r="A51" s="180" t="s">
        <v>337</v>
      </c>
      <c r="B51" s="596">
        <v>-3.5500342439692565</v>
      </c>
      <c r="C51" s="175">
        <v>-276.45999999999998</v>
      </c>
      <c r="D51" s="175">
        <v>-206.89</v>
      </c>
      <c r="E51" s="175">
        <v>-1019.9981246344109</v>
      </c>
      <c r="F51" s="175">
        <v>-395.2338254837195</v>
      </c>
      <c r="G51" s="175">
        <v>-506.53277119395159</v>
      </c>
      <c r="H51" s="175">
        <v>-707.637355422832</v>
      </c>
      <c r="I51" s="175">
        <v>-733.22093769981575</v>
      </c>
    </row>
    <row r="52" spans="1:9" ht="14.25">
      <c r="A52" s="180" t="s">
        <v>333</v>
      </c>
      <c r="B52" s="596">
        <v>0.56997184384750021</v>
      </c>
      <c r="C52" s="175">
        <v>0.68</v>
      </c>
      <c r="D52" s="175">
        <v>4.58</v>
      </c>
      <c r="E52" s="175">
        <v>0.37230000000000002</v>
      </c>
      <c r="F52" s="175">
        <v>0.76650000000000007</v>
      </c>
      <c r="G52" s="175">
        <v>1.0186376804999999</v>
      </c>
      <c r="H52" s="175">
        <v>1.6582499999999996</v>
      </c>
      <c r="I52" s="175">
        <v>1.7802016965</v>
      </c>
    </row>
    <row r="53" spans="1:9" ht="14.25">
      <c r="A53" s="180" t="s">
        <v>335</v>
      </c>
      <c r="B53" s="596">
        <v>-4.1200060878167566</v>
      </c>
      <c r="C53" s="175">
        <v>-277.14</v>
      </c>
      <c r="D53" s="175">
        <v>-211.47</v>
      </c>
      <c r="E53" s="175">
        <v>-1020.3704246344109</v>
      </c>
      <c r="F53" s="175">
        <v>-396.00032548371951</v>
      </c>
      <c r="G53" s="175">
        <v>-507.55140887445157</v>
      </c>
      <c r="H53" s="175">
        <v>-709.29560542283195</v>
      </c>
      <c r="I53" s="175">
        <v>-735.00113939631569</v>
      </c>
    </row>
    <row r="54" spans="1:9" ht="14.25">
      <c r="A54" s="180" t="s">
        <v>336</v>
      </c>
      <c r="B54" s="596">
        <v>-138.65900616391448</v>
      </c>
      <c r="C54" s="175">
        <v>-163.12823999999995</v>
      </c>
      <c r="D54" s="175">
        <v>-185.37299999999993</v>
      </c>
      <c r="E54" s="175">
        <v>-205.96999999999991</v>
      </c>
      <c r="F54" s="175">
        <v>-309.95544097999999</v>
      </c>
      <c r="G54" s="175">
        <v>-239.95</v>
      </c>
      <c r="H54" s="175">
        <v>-180.93999999999997</v>
      </c>
      <c r="I54" s="175">
        <v>-362.25</v>
      </c>
    </row>
    <row r="55" spans="1:9" ht="14.25">
      <c r="A55" s="180" t="s">
        <v>333</v>
      </c>
      <c r="B55" s="596">
        <v>20.196027699566244</v>
      </c>
      <c r="C55" s="175">
        <v>23.76</v>
      </c>
      <c r="D55" s="175">
        <v>27</v>
      </c>
      <c r="E55" s="175">
        <v>30</v>
      </c>
      <c r="F55" s="175">
        <v>37</v>
      </c>
      <c r="G55" s="175">
        <v>48</v>
      </c>
      <c r="H55" s="175">
        <v>50.400000000000006</v>
      </c>
      <c r="I55" s="175">
        <v>50.93</v>
      </c>
    </row>
    <row r="56" spans="1:9" ht="14.25">
      <c r="A56" s="180" t="s">
        <v>335</v>
      </c>
      <c r="B56" s="596">
        <v>-158.85503386348071</v>
      </c>
      <c r="C56" s="175">
        <v>-186.88823999999994</v>
      </c>
      <c r="D56" s="175">
        <v>-212.37299999999993</v>
      </c>
      <c r="E56" s="175">
        <v>-235.96999999999991</v>
      </c>
      <c r="F56" s="175">
        <v>-346.95544097999999</v>
      </c>
      <c r="G56" s="175">
        <v>-287.95</v>
      </c>
      <c r="H56" s="175">
        <v>-231.33999999999997</v>
      </c>
      <c r="I56" s="175">
        <v>-413.18</v>
      </c>
    </row>
    <row r="57" spans="1:9" ht="14.25">
      <c r="A57" s="180" t="s">
        <v>334</v>
      </c>
      <c r="B57" s="596">
        <v>-45.460543337645539</v>
      </c>
      <c r="C57" s="175">
        <v>-53.482968</v>
      </c>
      <c r="D57" s="175">
        <v>-60.7761</v>
      </c>
      <c r="E57" s="175">
        <v>-67.528999999999996</v>
      </c>
      <c r="F57" s="175">
        <v>-43.905706210000005</v>
      </c>
      <c r="G57" s="175">
        <v>-130.51</v>
      </c>
      <c r="H57" s="175">
        <v>-89.429999999999993</v>
      </c>
      <c r="I57" s="175">
        <v>-111.98</v>
      </c>
    </row>
    <row r="58" spans="1:9" ht="14.25">
      <c r="A58" s="180" t="s">
        <v>333</v>
      </c>
      <c r="B58" s="596">
        <v>0</v>
      </c>
      <c r="C58" s="175">
        <v>0</v>
      </c>
      <c r="D58" s="175">
        <v>0</v>
      </c>
      <c r="E58" s="175">
        <v>0</v>
      </c>
      <c r="F58" s="175">
        <v>0</v>
      </c>
      <c r="G58" s="175">
        <v>0</v>
      </c>
      <c r="H58" s="175">
        <v>0</v>
      </c>
      <c r="I58" s="175">
        <v>0</v>
      </c>
    </row>
    <row r="59" spans="1:9" ht="14.25">
      <c r="A59" s="180" t="s">
        <v>291</v>
      </c>
      <c r="B59" s="596">
        <v>-45.460543337645539</v>
      </c>
      <c r="C59" s="175">
        <v>-53.482968</v>
      </c>
      <c r="D59" s="175">
        <v>-60.7761</v>
      </c>
      <c r="E59" s="175">
        <v>-67.528999999999996</v>
      </c>
      <c r="F59" s="175">
        <v>-43.905706210000005</v>
      </c>
      <c r="G59" s="175">
        <v>-130.51</v>
      </c>
      <c r="H59" s="175">
        <v>-89.429999999999993</v>
      </c>
      <c r="I59" s="175">
        <v>-111.98</v>
      </c>
    </row>
    <row r="60" spans="1:9" ht="14.25">
      <c r="A60" s="180" t="s">
        <v>332</v>
      </c>
      <c r="B60" s="596">
        <v>-14.665017882961722</v>
      </c>
      <c r="C60" s="175">
        <v>-18.850000000000001</v>
      </c>
      <c r="D60" s="175">
        <v>4.66</v>
      </c>
      <c r="E60" s="175">
        <v>-17</v>
      </c>
      <c r="F60" s="175">
        <v>-41.83</v>
      </c>
      <c r="G60" s="175">
        <v>-20.139426548300001</v>
      </c>
      <c r="H60" s="175">
        <v>-304.24490000000003</v>
      </c>
      <c r="I60" s="175">
        <v>-422.66479999999996</v>
      </c>
    </row>
    <row r="61" spans="1:9" ht="14.25">
      <c r="A61" s="180" t="s">
        <v>292</v>
      </c>
      <c r="B61" s="596">
        <v>10.935012556122061</v>
      </c>
      <c r="C61" s="175">
        <v>12.15</v>
      </c>
      <c r="D61" s="175">
        <v>13.5</v>
      </c>
      <c r="E61" s="175">
        <v>15</v>
      </c>
      <c r="F61" s="175">
        <v>8.17</v>
      </c>
      <c r="G61" s="175">
        <v>13.994573451700001</v>
      </c>
      <c r="H61" s="175">
        <v>16.113100000000003</v>
      </c>
      <c r="I61" s="175">
        <v>11.341200000000001</v>
      </c>
    </row>
    <row r="62" spans="1:9" ht="14.25">
      <c r="A62" s="180" t="s">
        <v>291</v>
      </c>
      <c r="B62" s="596">
        <v>-25.600030439083785</v>
      </c>
      <c r="C62" s="175">
        <v>-31</v>
      </c>
      <c r="D62" s="175">
        <v>-8.84</v>
      </c>
      <c r="E62" s="175">
        <v>-32</v>
      </c>
      <c r="F62" s="175">
        <v>-50</v>
      </c>
      <c r="G62" s="175">
        <v>-34.134</v>
      </c>
      <c r="H62" s="175">
        <v>-320.35800000000006</v>
      </c>
      <c r="I62" s="175">
        <v>-434.00599999999997</v>
      </c>
    </row>
    <row r="63" spans="1:9" ht="14.25">
      <c r="A63" s="180" t="s">
        <v>331</v>
      </c>
      <c r="B63" s="596">
        <v>-150.51206148694925</v>
      </c>
      <c r="C63" s="175">
        <v>-177.07298400000002</v>
      </c>
      <c r="D63" s="175">
        <v>-201.21930000000003</v>
      </c>
      <c r="E63" s="175">
        <v>-223.57700000000003</v>
      </c>
      <c r="F63" s="175">
        <v>-188.20364366999999</v>
      </c>
      <c r="G63" s="175">
        <v>-125.23</v>
      </c>
      <c r="H63" s="175">
        <v>-166.28</v>
      </c>
      <c r="I63" s="175">
        <v>-177.27499999999998</v>
      </c>
    </row>
    <row r="64" spans="1:9" ht="14.25">
      <c r="A64" s="180" t="s">
        <v>280</v>
      </c>
      <c r="B64" s="596">
        <v>0</v>
      </c>
      <c r="C64" s="175">
        <v>0</v>
      </c>
      <c r="D64" s="175">
        <v>0</v>
      </c>
      <c r="E64" s="175">
        <v>0</v>
      </c>
      <c r="F64" s="175">
        <v>0</v>
      </c>
      <c r="G64" s="175">
        <v>0</v>
      </c>
      <c r="H64" s="175">
        <v>0</v>
      </c>
      <c r="I64" s="175">
        <v>0</v>
      </c>
    </row>
    <row r="65" spans="1:9" ht="14.25">
      <c r="A65" s="180" t="s">
        <v>276</v>
      </c>
      <c r="B65" s="596">
        <v>-150.51206148694925</v>
      </c>
      <c r="C65" s="175">
        <v>-177.07298400000002</v>
      </c>
      <c r="D65" s="175">
        <v>-201.21930000000003</v>
      </c>
      <c r="E65" s="175">
        <v>-223.57700000000003</v>
      </c>
      <c r="F65" s="175">
        <v>-188.20364366999999</v>
      </c>
      <c r="G65" s="175">
        <v>-125.23</v>
      </c>
      <c r="H65" s="175">
        <v>-166.28</v>
      </c>
      <c r="I65" s="175">
        <v>-177.27499999999998</v>
      </c>
    </row>
    <row r="66" spans="1:9" ht="14.25">
      <c r="A66" s="192" t="s">
        <v>330</v>
      </c>
      <c r="B66" s="596">
        <v>-67.430028156152503</v>
      </c>
      <c r="C66" s="175">
        <v>-85.03</v>
      </c>
      <c r="D66" s="175">
        <v>-174.14</v>
      </c>
      <c r="E66" s="175">
        <v>-191.55000000000004</v>
      </c>
      <c r="F66" s="175">
        <v>-210.72</v>
      </c>
      <c r="G66" s="175">
        <v>-226.08999999999997</v>
      </c>
      <c r="H66" s="175">
        <v>-214.98</v>
      </c>
      <c r="I66" s="175">
        <v>-252.83999999999995</v>
      </c>
    </row>
    <row r="67" spans="1:9" ht="14.25">
      <c r="A67" s="180" t="s">
        <v>280</v>
      </c>
      <c r="B67" s="596">
        <v>0</v>
      </c>
      <c r="C67" s="175">
        <v>0</v>
      </c>
      <c r="D67" s="175">
        <v>0</v>
      </c>
      <c r="E67" s="175">
        <v>0</v>
      </c>
      <c r="F67" s="175">
        <v>0</v>
      </c>
      <c r="G67" s="175">
        <v>0</v>
      </c>
      <c r="H67" s="175">
        <v>0</v>
      </c>
      <c r="I67" s="175">
        <v>0</v>
      </c>
    </row>
    <row r="68" spans="1:9" ht="14.25">
      <c r="A68" s="180" t="s">
        <v>276</v>
      </c>
      <c r="B68" s="596">
        <v>-67.430028156152503</v>
      </c>
      <c r="C68" s="175">
        <v>-85.03</v>
      </c>
      <c r="D68" s="175">
        <v>-174.14</v>
      </c>
      <c r="E68" s="175">
        <v>-191.55000000000004</v>
      </c>
      <c r="F68" s="175">
        <v>-210.72</v>
      </c>
      <c r="G68" s="175">
        <v>-226.08999999999997</v>
      </c>
      <c r="H68" s="175">
        <v>-214.98</v>
      </c>
      <c r="I68" s="175">
        <v>-252.83999999999995</v>
      </c>
    </row>
    <row r="69" spans="1:9" ht="14.25">
      <c r="A69" s="180" t="s">
        <v>329</v>
      </c>
      <c r="B69" s="596">
        <v>-2877.8749714633591</v>
      </c>
      <c r="C69" s="175">
        <v>-4766.71</v>
      </c>
      <c r="D69" s="175">
        <v>-4145.13</v>
      </c>
      <c r="E69" s="175">
        <v>-4184.58</v>
      </c>
      <c r="F69" s="175">
        <v>-4181.8448683500001</v>
      </c>
      <c r="G69" s="175">
        <v>-4496.0309469840395</v>
      </c>
      <c r="H69" s="175">
        <v>-6034.8456342500012</v>
      </c>
      <c r="I69" s="175">
        <v>-4371.0213063722204</v>
      </c>
    </row>
    <row r="70" spans="1:9" ht="14.25">
      <c r="A70" s="180" t="s">
        <v>274</v>
      </c>
      <c r="B70" s="596">
        <v>9.0250361464119937</v>
      </c>
      <c r="C70" s="175">
        <v>9.5</v>
      </c>
      <c r="D70" s="175">
        <v>10</v>
      </c>
      <c r="E70" s="175">
        <v>10.5</v>
      </c>
      <c r="F70" s="175">
        <v>14.38</v>
      </c>
      <c r="G70" s="175">
        <v>18.450053015960002</v>
      </c>
      <c r="H70" s="175">
        <v>36.030840000000005</v>
      </c>
      <c r="I70" s="175">
        <v>55.363693627780009</v>
      </c>
    </row>
    <row r="71" spans="1:9" ht="14.25">
      <c r="A71" s="180" t="s">
        <v>273</v>
      </c>
      <c r="B71" s="596">
        <v>-2886.9000076097709</v>
      </c>
      <c r="C71" s="175">
        <v>-4776.21</v>
      </c>
      <c r="D71" s="175">
        <v>-4155.13</v>
      </c>
      <c r="E71" s="175">
        <v>-4195.08</v>
      </c>
      <c r="F71" s="175">
        <v>-4196.2248683500002</v>
      </c>
      <c r="G71" s="175">
        <v>-4514.4809999999998</v>
      </c>
      <c r="H71" s="175">
        <v>-6070.8764742500016</v>
      </c>
      <c r="I71" s="175">
        <v>-4426.3850000000002</v>
      </c>
    </row>
    <row r="72" spans="1:9" ht="14.25">
      <c r="A72" s="189" t="s">
        <v>328</v>
      </c>
      <c r="B72" s="596">
        <v>-28.750019024427367</v>
      </c>
      <c r="C72" s="175">
        <v>-977.44</v>
      </c>
      <c r="D72" s="175">
        <v>-824.58</v>
      </c>
      <c r="E72" s="175">
        <v>-1008.81</v>
      </c>
      <c r="F72" s="175">
        <v>-1197.8248683499999</v>
      </c>
      <c r="G72" s="175">
        <v>-1123.3933999999999</v>
      </c>
      <c r="H72" s="175">
        <v>-1884.3712000000003</v>
      </c>
      <c r="I72" s="175">
        <v>-1487.0178000000001</v>
      </c>
    </row>
    <row r="73" spans="1:9" ht="14.25">
      <c r="A73" s="189" t="s">
        <v>326</v>
      </c>
      <c r="B73" s="596">
        <v>0</v>
      </c>
      <c r="C73" s="175">
        <v>0</v>
      </c>
      <c r="D73" s="175">
        <v>0</v>
      </c>
      <c r="E73" s="175">
        <v>0</v>
      </c>
      <c r="F73" s="175">
        <v>0</v>
      </c>
      <c r="G73" s="175">
        <v>0</v>
      </c>
      <c r="H73" s="175">
        <v>0</v>
      </c>
      <c r="I73" s="175">
        <v>0</v>
      </c>
    </row>
    <row r="74" spans="1:9" ht="14.25">
      <c r="A74" s="189" t="s">
        <v>325</v>
      </c>
      <c r="B74" s="596">
        <v>-28.750019024427367</v>
      </c>
      <c r="C74" s="175">
        <v>-977.44</v>
      </c>
      <c r="D74" s="175">
        <v>-824.58</v>
      </c>
      <c r="E74" s="175">
        <v>-1008.81</v>
      </c>
      <c r="F74" s="175">
        <v>-1197.8248683499999</v>
      </c>
      <c r="G74" s="175">
        <v>-1123.3933999999999</v>
      </c>
      <c r="H74" s="175">
        <v>-1884.3712000000003</v>
      </c>
      <c r="I74" s="175">
        <v>-1487.0178000000001</v>
      </c>
    </row>
    <row r="75" spans="1:9" ht="14.25">
      <c r="A75" s="189" t="s">
        <v>327</v>
      </c>
      <c r="B75" s="596">
        <v>-2849.1249524389318</v>
      </c>
      <c r="C75" s="175">
        <v>-3789.27</v>
      </c>
      <c r="D75" s="175">
        <v>-3320.55</v>
      </c>
      <c r="E75" s="175">
        <v>-3175.77</v>
      </c>
      <c r="F75" s="175">
        <v>-2984.02</v>
      </c>
      <c r="G75" s="175">
        <v>-3372.6375469840405</v>
      </c>
      <c r="H75" s="175">
        <v>-4150.4744342500007</v>
      </c>
      <c r="I75" s="175">
        <v>-2884.0035063722207</v>
      </c>
    </row>
    <row r="76" spans="1:9" ht="14.25">
      <c r="A76" s="189" t="s">
        <v>326</v>
      </c>
      <c r="B76" s="596">
        <v>9.0250361464119937</v>
      </c>
      <c r="C76" s="175">
        <v>9.5</v>
      </c>
      <c r="D76" s="175">
        <v>10</v>
      </c>
      <c r="E76" s="175">
        <v>10.5</v>
      </c>
      <c r="F76" s="175">
        <v>14.38</v>
      </c>
      <c r="G76" s="175">
        <v>18.450053015960002</v>
      </c>
      <c r="H76" s="175">
        <v>36.030840000000005</v>
      </c>
      <c r="I76" s="175">
        <v>55.363693627780009</v>
      </c>
    </row>
    <row r="77" spans="1:9" ht="14.25">
      <c r="A77" s="189" t="s">
        <v>325</v>
      </c>
      <c r="B77" s="596">
        <v>-2858.1499885853436</v>
      </c>
      <c r="C77" s="175">
        <v>-3798.77</v>
      </c>
      <c r="D77" s="175">
        <v>-3330.55</v>
      </c>
      <c r="E77" s="175">
        <v>-3186.27</v>
      </c>
      <c r="F77" s="175">
        <v>-2998.4</v>
      </c>
      <c r="G77" s="175">
        <v>-3391.0876000000003</v>
      </c>
      <c r="H77" s="175">
        <v>-4186.5052742500011</v>
      </c>
      <c r="I77" s="175">
        <v>-2939.3672000000006</v>
      </c>
    </row>
    <row r="78" spans="1:9" ht="14.25">
      <c r="A78" s="180" t="s">
        <v>324</v>
      </c>
      <c r="B78" s="596">
        <v>-0.29350886538315196</v>
      </c>
      <c r="C78" s="175">
        <v>-0.34531199999999995</v>
      </c>
      <c r="D78" s="175">
        <v>-0.39239999999999997</v>
      </c>
      <c r="E78" s="175">
        <v>-0.43599999999999994</v>
      </c>
      <c r="F78" s="175">
        <v>-11.48</v>
      </c>
      <c r="G78" s="175">
        <v>-53.08</v>
      </c>
      <c r="H78" s="175">
        <v>-79.740000000000009</v>
      </c>
      <c r="I78" s="175">
        <v>-74.066999999999993</v>
      </c>
    </row>
    <row r="79" spans="1:9" ht="14.25">
      <c r="A79" s="180" t="s">
        <v>322</v>
      </c>
      <c r="B79" s="596">
        <v>0</v>
      </c>
      <c r="C79" s="175">
        <v>0</v>
      </c>
      <c r="D79" s="175">
        <v>0</v>
      </c>
      <c r="E79" s="175">
        <v>0</v>
      </c>
      <c r="F79" s="175">
        <v>0</v>
      </c>
      <c r="G79" s="175">
        <v>0</v>
      </c>
      <c r="H79" s="175">
        <v>0</v>
      </c>
      <c r="I79" s="175">
        <v>0</v>
      </c>
    </row>
    <row r="80" spans="1:9" ht="14.25">
      <c r="A80" s="180" t="s">
        <v>321</v>
      </c>
      <c r="B80" s="596">
        <v>-0.29350886538315196</v>
      </c>
      <c r="C80" s="175">
        <v>-0.34531199999999995</v>
      </c>
      <c r="D80" s="175">
        <v>-0.39239999999999997</v>
      </c>
      <c r="E80" s="175">
        <v>-0.43599999999999994</v>
      </c>
      <c r="F80" s="175">
        <v>-11.48</v>
      </c>
      <c r="G80" s="175">
        <v>-53.08</v>
      </c>
      <c r="H80" s="175">
        <v>-79.740000000000009</v>
      </c>
      <c r="I80" s="175">
        <v>-74.066999999999993</v>
      </c>
    </row>
    <row r="81" spans="1:9" ht="14.25">
      <c r="A81" s="180" t="s">
        <v>323</v>
      </c>
      <c r="B81" s="596">
        <v>119.81995281942015</v>
      </c>
      <c r="C81" s="175">
        <v>-1580.88</v>
      </c>
      <c r="D81" s="175">
        <v>-2467.8399999999997</v>
      </c>
      <c r="E81" s="175">
        <v>-1378.5603200000005</v>
      </c>
      <c r="F81" s="175">
        <v>-1770.5542833333329</v>
      </c>
      <c r="G81" s="175">
        <v>-1015.4507833333334</v>
      </c>
      <c r="H81" s="175">
        <v>-1036.7279075370839</v>
      </c>
      <c r="I81" s="175">
        <v>-1205.7496500000002</v>
      </c>
    </row>
    <row r="82" spans="1:9" ht="14.25">
      <c r="A82" s="180" t="s">
        <v>322</v>
      </c>
      <c r="B82" s="596">
        <v>359.44996575603074</v>
      </c>
      <c r="C82" s="175">
        <v>244.13</v>
      </c>
      <c r="D82" s="175">
        <v>348.36</v>
      </c>
      <c r="E82" s="175">
        <v>432.86447999999979</v>
      </c>
      <c r="F82" s="175">
        <v>463.2555000000001</v>
      </c>
      <c r="G82" s="175">
        <v>466.72650000000004</v>
      </c>
      <c r="H82" s="175">
        <v>1081.5418727874999</v>
      </c>
      <c r="I82" s="175">
        <v>335.67785000000003</v>
      </c>
    </row>
    <row r="83" spans="1:9" ht="14.25">
      <c r="A83" s="180" t="s">
        <v>321</v>
      </c>
      <c r="B83" s="596">
        <v>-239.6300129366106</v>
      </c>
      <c r="C83" s="175">
        <v>-1825.01</v>
      </c>
      <c r="D83" s="175">
        <v>-2816.2</v>
      </c>
      <c r="E83" s="175">
        <v>-1811.4248000000002</v>
      </c>
      <c r="F83" s="175">
        <v>-2233.8097833333331</v>
      </c>
      <c r="G83" s="175">
        <v>-1482.1772833333334</v>
      </c>
      <c r="H83" s="175">
        <v>-2118.2697803245837</v>
      </c>
      <c r="I83" s="175">
        <v>-1541.4275000000002</v>
      </c>
    </row>
    <row r="84" spans="1:9" s="188" customFormat="1" ht="14.25">
      <c r="A84" s="181" t="s">
        <v>320</v>
      </c>
      <c r="B84" s="598">
        <v>-2254.0999923902295</v>
      </c>
      <c r="C84" s="10">
        <v>-4642.76</v>
      </c>
      <c r="D84" s="10">
        <v>-11848.37</v>
      </c>
      <c r="E84" s="10">
        <v>-15154.625163333334</v>
      </c>
      <c r="F84" s="10">
        <v>-14562.848400000001</v>
      </c>
      <c r="G84" s="10">
        <v>-19674.592515284363</v>
      </c>
      <c r="H84" s="10">
        <v>-22972.327945755434</v>
      </c>
      <c r="I84" s="10">
        <v>-22320.396980022255</v>
      </c>
    </row>
    <row r="85" spans="1:9" ht="14.25">
      <c r="A85" s="180" t="s">
        <v>316</v>
      </c>
      <c r="B85" s="596">
        <v>889.58998554143511</v>
      </c>
      <c r="C85" s="175">
        <v>1891.93</v>
      </c>
      <c r="D85" s="175">
        <v>2585.73</v>
      </c>
      <c r="E85" s="175">
        <v>2366.7832699999999</v>
      </c>
      <c r="F85" s="175">
        <v>945.63200000000006</v>
      </c>
      <c r="G85" s="175">
        <v>1009.79065</v>
      </c>
      <c r="H85" s="175">
        <v>905.02299087000006</v>
      </c>
      <c r="I85" s="175">
        <v>964.30618176000007</v>
      </c>
    </row>
    <row r="86" spans="1:9" ht="14.25">
      <c r="A86" s="180" t="s">
        <v>315</v>
      </c>
      <c r="B86" s="596">
        <v>-3143.6899779316641</v>
      </c>
      <c r="C86" s="175">
        <v>-6534.6900000000005</v>
      </c>
      <c r="D86" s="175">
        <v>-14434.1</v>
      </c>
      <c r="E86" s="175">
        <v>-17521.408433333334</v>
      </c>
      <c r="F86" s="175">
        <v>-15508.4804</v>
      </c>
      <c r="G86" s="175">
        <v>-20684.383165284362</v>
      </c>
      <c r="H86" s="175">
        <v>-23877.350936625433</v>
      </c>
      <c r="I86" s="175">
        <v>-23284.703161782254</v>
      </c>
    </row>
    <row r="87" spans="1:9" ht="14.25">
      <c r="A87" s="180" t="s">
        <v>319</v>
      </c>
      <c r="B87" s="596">
        <v>101.34000456586257</v>
      </c>
      <c r="C87" s="175">
        <v>126.67999999999999</v>
      </c>
      <c r="D87" s="175">
        <v>191.82999999999998</v>
      </c>
      <c r="E87" s="175">
        <v>92.579520000000002</v>
      </c>
      <c r="F87" s="175">
        <v>120.792</v>
      </c>
      <c r="G87" s="175">
        <v>149.57350000000002</v>
      </c>
      <c r="H87" s="175">
        <v>138.3303890885</v>
      </c>
      <c r="I87" s="175">
        <v>167.16140000000001</v>
      </c>
    </row>
    <row r="88" spans="1:9" ht="14.25">
      <c r="A88" s="180" t="s">
        <v>318</v>
      </c>
      <c r="B88" s="596">
        <v>154.97001750247318</v>
      </c>
      <c r="C88" s="175">
        <v>193.72</v>
      </c>
      <c r="D88" s="175">
        <v>219.83</v>
      </c>
      <c r="E88" s="175">
        <v>127.83552</v>
      </c>
      <c r="F88" s="175">
        <v>139.63200000000001</v>
      </c>
      <c r="G88" s="175">
        <v>168.58600000000001</v>
      </c>
      <c r="H88" s="175">
        <v>181.95840000000001</v>
      </c>
      <c r="I88" s="175">
        <v>181.95840000000001</v>
      </c>
    </row>
    <row r="89" spans="1:9" ht="14.25">
      <c r="A89" s="186" t="s">
        <v>315</v>
      </c>
      <c r="B89" s="596">
        <v>-53.630012936610612</v>
      </c>
      <c r="C89" s="175">
        <v>-67.040000000000006</v>
      </c>
      <c r="D89" s="175">
        <v>-28</v>
      </c>
      <c r="E89" s="175">
        <v>-35.255999999999993</v>
      </c>
      <c r="F89" s="175">
        <v>-18.84</v>
      </c>
      <c r="G89" s="175">
        <v>-19.012500000000003</v>
      </c>
      <c r="H89" s="175">
        <v>-43.628010911500006</v>
      </c>
      <c r="I89" s="175">
        <v>-14.797000000000001</v>
      </c>
    </row>
    <row r="90" spans="1:9" ht="14.25">
      <c r="A90" s="180" t="s">
        <v>317</v>
      </c>
      <c r="B90" s="596">
        <v>-2355.4399969560918</v>
      </c>
      <c r="C90" s="175">
        <v>-4769.4400000000005</v>
      </c>
      <c r="D90" s="175">
        <v>-12040.2</v>
      </c>
      <c r="E90" s="175">
        <v>-15247.204683333333</v>
      </c>
      <c r="F90" s="175">
        <v>-14683.6404</v>
      </c>
      <c r="G90" s="175">
        <v>-19824.166015284361</v>
      </c>
      <c r="H90" s="175">
        <v>-23110.658334843934</v>
      </c>
      <c r="I90" s="175">
        <v>-22487.558380022256</v>
      </c>
    </row>
    <row r="91" spans="1:9" ht="14.25">
      <c r="A91" s="180" t="s">
        <v>316</v>
      </c>
      <c r="B91" s="596">
        <v>734.61996803896193</v>
      </c>
      <c r="C91" s="175">
        <v>1698.21</v>
      </c>
      <c r="D91" s="175">
        <v>2365.9</v>
      </c>
      <c r="E91" s="175">
        <v>2238.9477499999998</v>
      </c>
      <c r="F91" s="175">
        <v>806</v>
      </c>
      <c r="G91" s="175">
        <v>841.20465000000002</v>
      </c>
      <c r="H91" s="175">
        <v>723.06459087000007</v>
      </c>
      <c r="I91" s="175">
        <v>782.34778176000009</v>
      </c>
    </row>
    <row r="92" spans="1:9" ht="14.25">
      <c r="A92" s="180" t="s">
        <v>315</v>
      </c>
      <c r="B92" s="596">
        <v>-3090.0599649950536</v>
      </c>
      <c r="C92" s="175">
        <v>-6467.6500000000005</v>
      </c>
      <c r="D92" s="175">
        <v>-14406.1</v>
      </c>
      <c r="E92" s="175">
        <v>-17486.152433333333</v>
      </c>
      <c r="F92" s="175">
        <v>-15489.6404</v>
      </c>
      <c r="G92" s="175">
        <v>-20665.370665284361</v>
      </c>
      <c r="H92" s="175">
        <v>-23833.722925713933</v>
      </c>
      <c r="I92" s="175">
        <v>-23269.906161782255</v>
      </c>
    </row>
    <row r="93" spans="1:9" ht="14.25">
      <c r="A93" s="191" t="s">
        <v>314</v>
      </c>
      <c r="B93" s="596">
        <v>-2600.3900007609773</v>
      </c>
      <c r="C93" s="175">
        <v>-5805.09</v>
      </c>
      <c r="D93" s="175">
        <v>-13146.33</v>
      </c>
      <c r="E93" s="175">
        <v>-17035.651133333333</v>
      </c>
      <c r="F93" s="175">
        <v>-15101.830399999999</v>
      </c>
      <c r="G93" s="175">
        <v>-20054.841640355102</v>
      </c>
      <c r="H93" s="175">
        <v>-22982.815279999995</v>
      </c>
      <c r="I93" s="175">
        <v>-22187.487068904291</v>
      </c>
    </row>
    <row r="94" spans="1:9" ht="14.25">
      <c r="A94" s="189" t="s">
        <v>313</v>
      </c>
      <c r="B94" s="596">
        <v>0.44996575603074351</v>
      </c>
      <c r="C94" s="175">
        <v>14.760000000000002</v>
      </c>
      <c r="D94" s="175">
        <v>21.97</v>
      </c>
      <c r="E94" s="175">
        <v>72.594899999999996</v>
      </c>
      <c r="F94" s="175">
        <v>106.2</v>
      </c>
      <c r="G94" s="175">
        <v>143.80795000000001</v>
      </c>
      <c r="H94" s="175">
        <v>279.81435000000005</v>
      </c>
      <c r="I94" s="175">
        <v>325.56245000000001</v>
      </c>
    </row>
    <row r="95" spans="1:9" ht="14.25">
      <c r="A95" s="189" t="s">
        <v>312</v>
      </c>
      <c r="B95" s="596">
        <v>-2600.8399665170077</v>
      </c>
      <c r="C95" s="175">
        <v>-5819.85</v>
      </c>
      <c r="D95" s="175">
        <v>-13168.3</v>
      </c>
      <c r="E95" s="175">
        <v>-17108.246033333333</v>
      </c>
      <c r="F95" s="175">
        <v>-15208.0304</v>
      </c>
      <c r="G95" s="175">
        <v>-20198.6495903551</v>
      </c>
      <c r="H95" s="175">
        <v>-23262.629629999996</v>
      </c>
      <c r="I95" s="175">
        <v>-22513.049518904292</v>
      </c>
    </row>
    <row r="96" spans="1:9" ht="14.25">
      <c r="A96" s="189" t="s">
        <v>311</v>
      </c>
      <c r="B96" s="596">
        <v>-2555.8399665170077</v>
      </c>
      <c r="C96" s="175">
        <v>-5752.9800000000005</v>
      </c>
      <c r="D96" s="175">
        <v>-13072.33</v>
      </c>
      <c r="E96" s="175">
        <v>-16955.383433333333</v>
      </c>
      <c r="F96" s="175">
        <v>-15079.329999999998</v>
      </c>
      <c r="G96" s="175">
        <v>-20015.607920000002</v>
      </c>
      <c r="H96" s="175">
        <v>-22937.025979999995</v>
      </c>
      <c r="I96" s="175">
        <v>-22156.473468904293</v>
      </c>
    </row>
    <row r="97" spans="1:9" ht="14.25">
      <c r="A97" s="189" t="s">
        <v>310</v>
      </c>
      <c r="B97" s="596">
        <v>0</v>
      </c>
      <c r="C97" s="175">
        <v>13.870000000000001</v>
      </c>
      <c r="D97" s="175">
        <v>20.97</v>
      </c>
      <c r="E97" s="175">
        <v>70.794899999999998</v>
      </c>
      <c r="F97" s="175">
        <v>104.2</v>
      </c>
      <c r="G97" s="175">
        <v>141.05795000000001</v>
      </c>
      <c r="H97" s="175">
        <v>277.26435000000004</v>
      </c>
      <c r="I97" s="175">
        <v>322.55245000000002</v>
      </c>
    </row>
    <row r="98" spans="1:9" ht="14.25">
      <c r="A98" s="189" t="s">
        <v>309</v>
      </c>
      <c r="B98" s="596">
        <v>-2555.8399665170077</v>
      </c>
      <c r="C98" s="175">
        <v>-5766.85</v>
      </c>
      <c r="D98" s="175">
        <v>-13093.3</v>
      </c>
      <c r="E98" s="175">
        <v>-17026.178333333333</v>
      </c>
      <c r="F98" s="175">
        <v>-15183.529999999999</v>
      </c>
      <c r="G98" s="175">
        <v>-20156.665870000001</v>
      </c>
      <c r="H98" s="175">
        <v>-23214.290329999996</v>
      </c>
      <c r="I98" s="175">
        <v>-22479.025918904292</v>
      </c>
    </row>
    <row r="99" spans="1:9" ht="14.25">
      <c r="A99" s="189" t="s">
        <v>308</v>
      </c>
      <c r="B99" s="596">
        <v>-794.07000989270216</v>
      </c>
      <c r="C99" s="175">
        <v>-3908.85</v>
      </c>
      <c r="D99" s="175">
        <v>-10967.3</v>
      </c>
      <c r="E99" s="175">
        <v>-13736.929533333334</v>
      </c>
      <c r="F99" s="175">
        <v>-11912.109999999999</v>
      </c>
      <c r="G99" s="175">
        <v>-17189.391370000001</v>
      </c>
      <c r="H99" s="175">
        <v>-20049.981829999997</v>
      </c>
      <c r="I99" s="175">
        <v>-19198.086418904291</v>
      </c>
    </row>
    <row r="100" spans="1:9" ht="14.25">
      <c r="A100" s="189" t="s">
        <v>306</v>
      </c>
      <c r="B100" s="596">
        <v>5</v>
      </c>
      <c r="C100" s="175">
        <v>8</v>
      </c>
      <c r="D100" s="175">
        <v>14</v>
      </c>
      <c r="E100" s="175">
        <v>62.928800000000003</v>
      </c>
      <c r="F100" s="175">
        <v>92.62</v>
      </c>
      <c r="G100" s="175">
        <v>128.2345</v>
      </c>
      <c r="H100" s="175">
        <v>252.05850000000001</v>
      </c>
      <c r="I100" s="175">
        <v>293.22950000000003</v>
      </c>
    </row>
    <row r="101" spans="1:9" ht="14.25">
      <c r="A101" s="189" t="s">
        <v>305</v>
      </c>
      <c r="B101" s="596">
        <v>-799.07000989270216</v>
      </c>
      <c r="C101" s="175">
        <v>-3916.85</v>
      </c>
      <c r="D101" s="175">
        <v>-10981.3</v>
      </c>
      <c r="E101" s="175">
        <v>-13799.858333333334</v>
      </c>
      <c r="F101" s="175">
        <v>-12004.73</v>
      </c>
      <c r="G101" s="175">
        <v>-17317.62587</v>
      </c>
      <c r="H101" s="175">
        <v>-20302.040329999996</v>
      </c>
      <c r="I101" s="175">
        <v>-19491.315918904293</v>
      </c>
    </row>
    <row r="102" spans="1:9" ht="14.25">
      <c r="A102" s="189" t="s">
        <v>307</v>
      </c>
      <c r="B102" s="596">
        <v>-1755.9000076097711</v>
      </c>
      <c r="C102" s="175">
        <v>-1844.13</v>
      </c>
      <c r="D102" s="175">
        <v>-2105.0300000000002</v>
      </c>
      <c r="E102" s="175">
        <v>-3218.4539</v>
      </c>
      <c r="F102" s="175">
        <v>-3167.2200000000003</v>
      </c>
      <c r="G102" s="175">
        <v>-2826.2165500000001</v>
      </c>
      <c r="H102" s="175">
        <v>-2887.0441500000002</v>
      </c>
      <c r="I102" s="175">
        <v>-2958.3870499999998</v>
      </c>
    </row>
    <row r="103" spans="1:9" ht="14.25">
      <c r="A103" s="189" t="s">
        <v>306</v>
      </c>
      <c r="B103" s="596">
        <v>0.87002511224412149</v>
      </c>
      <c r="C103" s="175">
        <v>5.87</v>
      </c>
      <c r="D103" s="175">
        <v>6.9699999999999989</v>
      </c>
      <c r="E103" s="175">
        <v>7.8661000000000003</v>
      </c>
      <c r="F103" s="175">
        <v>11.58</v>
      </c>
      <c r="G103" s="175">
        <v>12.823450000000001</v>
      </c>
      <c r="H103" s="175">
        <v>25.205850000000002</v>
      </c>
      <c r="I103" s="175">
        <v>29.322950000000002</v>
      </c>
    </row>
    <row r="104" spans="1:9" ht="14.25">
      <c r="A104" s="189" t="s">
        <v>305</v>
      </c>
      <c r="B104" s="596">
        <v>-1756.770032722015</v>
      </c>
      <c r="C104" s="175">
        <v>-1850</v>
      </c>
      <c r="D104" s="175">
        <v>-2112</v>
      </c>
      <c r="E104" s="175">
        <v>-3226.32</v>
      </c>
      <c r="F104" s="175">
        <v>-3178.8</v>
      </c>
      <c r="G104" s="175">
        <v>-2839.04</v>
      </c>
      <c r="H104" s="175">
        <v>-2912.25</v>
      </c>
      <c r="I104" s="175">
        <v>-2987.71</v>
      </c>
    </row>
    <row r="105" spans="1:9" ht="14.25">
      <c r="A105" s="189" t="s">
        <v>304</v>
      </c>
      <c r="B105" s="596">
        <v>-44.550034243969257</v>
      </c>
      <c r="C105" s="175">
        <v>-52.11</v>
      </c>
      <c r="D105" s="175">
        <v>-74</v>
      </c>
      <c r="E105" s="175">
        <v>-80.267699999999991</v>
      </c>
      <c r="F105" s="175">
        <v>-22.500399999999999</v>
      </c>
      <c r="G105" s="175">
        <v>-39.233720355099997</v>
      </c>
      <c r="H105" s="175">
        <v>-45.789300000000004</v>
      </c>
      <c r="I105" s="175">
        <v>-31.013600000000004</v>
      </c>
    </row>
    <row r="106" spans="1:9" ht="14.25">
      <c r="A106" s="189" t="s">
        <v>303</v>
      </c>
      <c r="B106" s="596">
        <v>0.44996575603074351</v>
      </c>
      <c r="C106" s="175">
        <v>0.89</v>
      </c>
      <c r="D106" s="175">
        <v>1</v>
      </c>
      <c r="E106" s="175">
        <v>1.8</v>
      </c>
      <c r="F106" s="175">
        <v>2</v>
      </c>
      <c r="G106" s="175">
        <v>2.75</v>
      </c>
      <c r="H106" s="175">
        <v>2.5499999999999998</v>
      </c>
      <c r="I106" s="175">
        <v>3.01</v>
      </c>
    </row>
    <row r="107" spans="1:9" ht="14.25">
      <c r="A107" s="189" t="s">
        <v>302</v>
      </c>
      <c r="B107" s="596">
        <v>-45</v>
      </c>
      <c r="C107" s="175">
        <v>-53</v>
      </c>
      <c r="D107" s="175">
        <v>-75</v>
      </c>
      <c r="E107" s="175">
        <v>-82.067699999999988</v>
      </c>
      <c r="F107" s="175">
        <v>-24.500399999999999</v>
      </c>
      <c r="G107" s="175">
        <v>-41.983720355099997</v>
      </c>
      <c r="H107" s="175">
        <v>-48.339300000000001</v>
      </c>
      <c r="I107" s="175">
        <v>-34.023600000000002</v>
      </c>
    </row>
    <row r="108" spans="1:9" ht="14.25">
      <c r="A108" s="191" t="s">
        <v>301</v>
      </c>
      <c r="B108" s="596">
        <v>-258</v>
      </c>
      <c r="C108" s="175">
        <v>-431</v>
      </c>
      <c r="D108" s="175">
        <v>-536.08000000000004</v>
      </c>
      <c r="E108" s="175">
        <v>-207.14855000000006</v>
      </c>
      <c r="F108" s="175">
        <v>-141.73000000000002</v>
      </c>
      <c r="G108" s="175">
        <v>-323.87437492926108</v>
      </c>
      <c r="H108" s="175">
        <v>-402.15944571394027</v>
      </c>
      <c r="I108" s="175">
        <v>-585.89419287796431</v>
      </c>
    </row>
    <row r="109" spans="1:9" ht="14.25">
      <c r="A109" s="189" t="s">
        <v>300</v>
      </c>
      <c r="B109" s="596">
        <v>47.000000000000007</v>
      </c>
      <c r="C109" s="175">
        <v>54</v>
      </c>
      <c r="D109" s="175">
        <v>53.36</v>
      </c>
      <c r="E109" s="175">
        <v>73.667849999999987</v>
      </c>
      <c r="F109" s="175">
        <v>18.850000000000001</v>
      </c>
      <c r="G109" s="175">
        <v>19.886699999999998</v>
      </c>
      <c r="H109" s="175">
        <v>18.473849999999999</v>
      </c>
      <c r="I109" s="175">
        <v>20.50245</v>
      </c>
    </row>
    <row r="110" spans="1:9" ht="14.25">
      <c r="A110" s="189" t="s">
        <v>299</v>
      </c>
      <c r="B110" s="596">
        <v>-305.00000000000006</v>
      </c>
      <c r="C110" s="175">
        <v>-485</v>
      </c>
      <c r="D110" s="175">
        <v>-589.44000000000005</v>
      </c>
      <c r="E110" s="175">
        <v>-280.81640000000004</v>
      </c>
      <c r="F110" s="175">
        <v>-160.58000000000001</v>
      </c>
      <c r="G110" s="175">
        <v>-343.7610749292611</v>
      </c>
      <c r="H110" s="175">
        <v>-420.63329571394024</v>
      </c>
      <c r="I110" s="175">
        <v>-606.39664287796427</v>
      </c>
    </row>
    <row r="111" spans="1:9" ht="14.25">
      <c r="A111" s="190" t="s">
        <v>298</v>
      </c>
      <c r="B111" s="596">
        <v>502.95000380488551</v>
      </c>
      <c r="C111" s="175">
        <v>1466.65</v>
      </c>
      <c r="D111" s="175">
        <v>1642.21</v>
      </c>
      <c r="E111" s="175">
        <v>1995.595</v>
      </c>
      <c r="F111" s="175">
        <v>559.92000000000007</v>
      </c>
      <c r="G111" s="175">
        <v>554.54999999999995</v>
      </c>
      <c r="H111" s="175">
        <v>274.31639086999996</v>
      </c>
      <c r="I111" s="175">
        <v>285.82288175999997</v>
      </c>
    </row>
    <row r="112" spans="1:9" ht="14.25">
      <c r="A112" s="189" t="s">
        <v>297</v>
      </c>
      <c r="B112" s="596">
        <v>502.95000380488551</v>
      </c>
      <c r="C112" s="175">
        <v>1466.65</v>
      </c>
      <c r="D112" s="175">
        <v>1642.21</v>
      </c>
      <c r="E112" s="175">
        <v>1995.595</v>
      </c>
      <c r="F112" s="175">
        <v>559.92000000000007</v>
      </c>
      <c r="G112" s="175">
        <v>554.54999999999995</v>
      </c>
      <c r="H112" s="175">
        <v>274.31639086999996</v>
      </c>
      <c r="I112" s="175">
        <v>285.82288175999997</v>
      </c>
    </row>
    <row r="113" spans="1:9" ht="14.25">
      <c r="A113" s="189" t="s">
        <v>287</v>
      </c>
      <c r="B113" s="596">
        <v>687.17000228293125</v>
      </c>
      <c r="C113" s="175">
        <v>1629.45</v>
      </c>
      <c r="D113" s="175">
        <v>2290.5700000000002</v>
      </c>
      <c r="E113" s="175">
        <v>2092.6849999999999</v>
      </c>
      <c r="F113" s="175">
        <v>680.95</v>
      </c>
      <c r="G113" s="175">
        <v>677.51</v>
      </c>
      <c r="H113" s="175">
        <v>424.77639087</v>
      </c>
      <c r="I113" s="175">
        <v>436.28288176000001</v>
      </c>
    </row>
    <row r="114" spans="1:9" ht="14.25">
      <c r="A114" s="189" t="s">
        <v>286</v>
      </c>
      <c r="B114" s="596">
        <v>-184.2199984780458</v>
      </c>
      <c r="C114" s="175">
        <v>-162.80000000000001</v>
      </c>
      <c r="D114" s="175">
        <v>-648.36</v>
      </c>
      <c r="E114" s="175">
        <v>-97.09</v>
      </c>
      <c r="F114" s="175">
        <v>-121.03</v>
      </c>
      <c r="G114" s="175">
        <v>-122.96</v>
      </c>
      <c r="H114" s="175">
        <v>-150.46</v>
      </c>
      <c r="I114" s="175">
        <v>-150.46</v>
      </c>
    </row>
    <row r="115" spans="1:9" s="188" customFormat="1" ht="14.25">
      <c r="A115" s="181" t="s">
        <v>296</v>
      </c>
      <c r="B115" s="598">
        <v>15136.840042614716</v>
      </c>
      <c r="C115" s="10">
        <v>17957.009999999998</v>
      </c>
      <c r="D115" s="10">
        <v>18703.98</v>
      </c>
      <c r="E115" s="10">
        <v>20527.834726000001</v>
      </c>
      <c r="F115" s="10">
        <v>19576.160873938501</v>
      </c>
      <c r="G115" s="10">
        <v>20954.865195189497</v>
      </c>
      <c r="H115" s="10">
        <v>21988.707549143335</v>
      </c>
      <c r="I115" s="10">
        <v>21987.616693049531</v>
      </c>
    </row>
    <row r="116" spans="1:9" ht="14.25">
      <c r="A116" s="180" t="s">
        <v>295</v>
      </c>
      <c r="B116" s="596">
        <v>15268.09002359029</v>
      </c>
      <c r="C116" s="175">
        <v>18135.679999999997</v>
      </c>
      <c r="D116" s="175">
        <v>18855.34</v>
      </c>
      <c r="E116" s="175">
        <v>21061.929700000001</v>
      </c>
      <c r="F116" s="175">
        <v>20044.9535</v>
      </c>
      <c r="G116" s="175">
        <v>21438.622280189498</v>
      </c>
      <c r="H116" s="175">
        <v>22464.532750000002</v>
      </c>
      <c r="I116" s="175">
        <v>22473.727809613498</v>
      </c>
    </row>
    <row r="117" spans="1:9" ht="14.25">
      <c r="A117" s="180" t="s">
        <v>294</v>
      </c>
      <c r="B117" s="596">
        <v>-131.24998097557264</v>
      </c>
      <c r="C117" s="175">
        <v>-178.67000000000002</v>
      </c>
      <c r="D117" s="175">
        <v>-151.36000000000001</v>
      </c>
      <c r="E117" s="175">
        <v>-534.09497399999998</v>
      </c>
      <c r="F117" s="175">
        <v>-468.79262606150007</v>
      </c>
      <c r="G117" s="175">
        <v>-483.75708499999996</v>
      </c>
      <c r="H117" s="175">
        <v>-475.8252008566667</v>
      </c>
      <c r="I117" s="175">
        <v>-486.11111656396702</v>
      </c>
    </row>
    <row r="118" spans="1:9" ht="14.25">
      <c r="A118" s="180" t="s">
        <v>293</v>
      </c>
      <c r="B118" s="596">
        <v>59.330035765923448</v>
      </c>
      <c r="C118" s="175">
        <v>984.18</v>
      </c>
      <c r="D118" s="175">
        <v>784.05</v>
      </c>
      <c r="E118" s="175">
        <v>1740.56</v>
      </c>
      <c r="F118" s="175">
        <v>1489.83</v>
      </c>
      <c r="G118" s="175">
        <v>1448.28</v>
      </c>
      <c r="H118" s="175">
        <v>1730.3041308100001</v>
      </c>
      <c r="I118" s="175">
        <v>1772.2499999999998</v>
      </c>
    </row>
    <row r="119" spans="1:9" ht="14.25">
      <c r="A119" s="180" t="s">
        <v>292</v>
      </c>
      <c r="B119" s="596">
        <v>120.00000000000001</v>
      </c>
      <c r="C119" s="175">
        <v>1032.26</v>
      </c>
      <c r="D119" s="175">
        <v>867.68</v>
      </c>
      <c r="E119" s="175">
        <v>1859.82</v>
      </c>
      <c r="F119" s="175">
        <v>1608.61</v>
      </c>
      <c r="G119" s="175">
        <v>1618.45</v>
      </c>
      <c r="H119" s="175">
        <v>1848.16</v>
      </c>
      <c r="I119" s="175">
        <v>1935.7199999999998</v>
      </c>
    </row>
    <row r="120" spans="1:9" ht="14.25">
      <c r="A120" s="180" t="s">
        <v>291</v>
      </c>
      <c r="B120" s="596">
        <v>-60.669964234076559</v>
      </c>
      <c r="C120" s="175">
        <v>-48.08</v>
      </c>
      <c r="D120" s="175">
        <v>-83.63</v>
      </c>
      <c r="E120" s="175">
        <v>-119.26</v>
      </c>
      <c r="F120" s="175">
        <v>-118.78</v>
      </c>
      <c r="G120" s="175">
        <v>-170.17</v>
      </c>
      <c r="H120" s="175">
        <v>-117.85586918999999</v>
      </c>
      <c r="I120" s="175">
        <v>-163.47</v>
      </c>
    </row>
    <row r="121" spans="1:9" ht="14.25">
      <c r="A121" s="180" t="s">
        <v>290</v>
      </c>
      <c r="B121" s="596">
        <v>621.84004261471728</v>
      </c>
      <c r="C121" s="175">
        <v>16972.829999999998</v>
      </c>
      <c r="D121" s="175">
        <v>17919.93</v>
      </c>
      <c r="E121" s="175">
        <v>18787.274726</v>
      </c>
      <c r="F121" s="175">
        <v>18086.330873938499</v>
      </c>
      <c r="G121" s="175">
        <v>19506.585195189498</v>
      </c>
      <c r="H121" s="175">
        <v>20258.403418333335</v>
      </c>
      <c r="I121" s="175">
        <v>20215.366693049531</v>
      </c>
    </row>
    <row r="122" spans="1:9" ht="14.25">
      <c r="A122" s="180" t="s">
        <v>280</v>
      </c>
      <c r="B122" s="596">
        <v>678.09002359028989</v>
      </c>
      <c r="C122" s="175">
        <v>17103.419999999998</v>
      </c>
      <c r="D122" s="175">
        <v>17987.66</v>
      </c>
      <c r="E122" s="175">
        <v>19202.109700000001</v>
      </c>
      <c r="F122" s="175">
        <v>18436.343499999999</v>
      </c>
      <c r="G122" s="175">
        <v>19820.172280189498</v>
      </c>
      <c r="H122" s="175">
        <v>20616.372750000002</v>
      </c>
      <c r="I122" s="175">
        <v>20538.007809613497</v>
      </c>
    </row>
    <row r="123" spans="1:9" ht="14.25">
      <c r="A123" s="180" t="s">
        <v>276</v>
      </c>
      <c r="B123" s="596">
        <v>-56.24998097557264</v>
      </c>
      <c r="C123" s="175">
        <v>-130.59</v>
      </c>
      <c r="D123" s="175">
        <v>-67.73</v>
      </c>
      <c r="E123" s="175">
        <v>-414.83497399999999</v>
      </c>
      <c r="F123" s="175">
        <v>-350.01262606150004</v>
      </c>
      <c r="G123" s="175">
        <v>-313.587085</v>
      </c>
      <c r="H123" s="175">
        <v>-357.96933166666673</v>
      </c>
      <c r="I123" s="175">
        <v>-322.64111656396705</v>
      </c>
    </row>
    <row r="124" spans="1:9" ht="14.25">
      <c r="A124" s="180" t="s">
        <v>289</v>
      </c>
      <c r="B124" s="596">
        <v>14455.669964234075</v>
      </c>
      <c r="C124" s="175">
        <v>16854.57</v>
      </c>
      <c r="D124" s="175">
        <v>17919.48</v>
      </c>
      <c r="E124" s="175">
        <v>19176.72</v>
      </c>
      <c r="F124" s="175">
        <v>18403.29</v>
      </c>
      <c r="G124" s="175">
        <v>19785.364999999998</v>
      </c>
      <c r="H124" s="175">
        <v>20574.467333333334</v>
      </c>
      <c r="I124" s="175">
        <v>20503.699999999997</v>
      </c>
    </row>
    <row r="125" spans="1:9" ht="14.25">
      <c r="A125" s="180" t="s">
        <v>287</v>
      </c>
      <c r="B125" s="596">
        <v>14470</v>
      </c>
      <c r="C125" s="175">
        <v>16890</v>
      </c>
      <c r="D125" s="175">
        <v>17945.939999999999</v>
      </c>
      <c r="E125" s="175">
        <v>19200</v>
      </c>
      <c r="F125" s="175">
        <v>18432</v>
      </c>
      <c r="G125" s="175">
        <v>19814.399999999998</v>
      </c>
      <c r="H125" s="175">
        <v>20606.976000000002</v>
      </c>
      <c r="I125" s="175">
        <v>20527.919999999998</v>
      </c>
    </row>
    <row r="126" spans="1:9" ht="14.25">
      <c r="A126" s="180" t="s">
        <v>286</v>
      </c>
      <c r="B126" s="596">
        <v>-14.330035765923446</v>
      </c>
      <c r="C126" s="175">
        <v>-35.43</v>
      </c>
      <c r="D126" s="175">
        <v>-26.46</v>
      </c>
      <c r="E126" s="175">
        <v>-23.279999999999994</v>
      </c>
      <c r="F126" s="175">
        <v>-28.709999999999997</v>
      </c>
      <c r="G126" s="175">
        <v>-29.034999999999986</v>
      </c>
      <c r="H126" s="175">
        <v>-32.508666666666656</v>
      </c>
      <c r="I126" s="175">
        <v>-24.220000000000002</v>
      </c>
    </row>
    <row r="127" spans="1:9" ht="14.25">
      <c r="A127" s="180" t="s">
        <v>288</v>
      </c>
      <c r="B127" s="596">
        <v>0</v>
      </c>
      <c r="C127" s="175">
        <v>118.25999999999999</v>
      </c>
      <c r="D127" s="175">
        <v>0.44999999999999574</v>
      </c>
      <c r="E127" s="175">
        <v>-389.44527400000004</v>
      </c>
      <c r="F127" s="175">
        <v>-316.95912606150006</v>
      </c>
      <c r="G127" s="175">
        <v>-278.77980481050002</v>
      </c>
      <c r="H127" s="175">
        <v>-316.06391500000007</v>
      </c>
      <c r="I127" s="175">
        <v>-288.33330695046703</v>
      </c>
    </row>
    <row r="128" spans="1:9" ht="14.25">
      <c r="A128" s="180" t="s">
        <v>287</v>
      </c>
      <c r="B128" s="596">
        <v>0</v>
      </c>
      <c r="C128" s="175">
        <v>213.41999999999996</v>
      </c>
      <c r="D128" s="175">
        <v>41.72</v>
      </c>
      <c r="E128" s="175">
        <v>2.1097000000000001</v>
      </c>
      <c r="F128" s="175">
        <v>4.3435000000000006</v>
      </c>
      <c r="G128" s="175">
        <v>5.7722801895</v>
      </c>
      <c r="H128" s="175">
        <v>9.3967499999999973</v>
      </c>
      <c r="I128" s="175">
        <v>10.087809613499999</v>
      </c>
    </row>
    <row r="129" spans="1:9" ht="14.25">
      <c r="A129" s="180" t="s">
        <v>286</v>
      </c>
      <c r="B129" s="596">
        <v>0</v>
      </c>
      <c r="C129" s="175">
        <v>-95.16</v>
      </c>
      <c r="D129" s="175">
        <v>-41.27</v>
      </c>
      <c r="E129" s="175">
        <v>-391.55497400000002</v>
      </c>
      <c r="F129" s="175">
        <v>-321.30262606150006</v>
      </c>
      <c r="G129" s="175">
        <v>-284.55208500000003</v>
      </c>
      <c r="H129" s="175">
        <v>-325.46066500000006</v>
      </c>
      <c r="I129" s="175">
        <v>-298.42111656396702</v>
      </c>
    </row>
    <row r="130" spans="1:9" s="188" customFormat="1" ht="14.25">
      <c r="A130" s="181" t="s">
        <v>285</v>
      </c>
      <c r="B130" s="598">
        <v>-19000.686020850771</v>
      </c>
      <c r="C130" s="10">
        <v>-19539.978587813865</v>
      </c>
      <c r="D130" s="10">
        <v>-13357.850618208018</v>
      </c>
      <c r="E130" s="10">
        <v>-8424.6979661530477</v>
      </c>
      <c r="F130" s="10">
        <v>12647.503279483088</v>
      </c>
      <c r="G130" s="10">
        <v>2057.5729263381982</v>
      </c>
      <c r="H130" s="10">
        <v>-5448.6903162957569</v>
      </c>
      <c r="I130" s="10">
        <v>-12476.466875592178</v>
      </c>
    </row>
    <row r="131" spans="1:9" s="188" customFormat="1" ht="14.25">
      <c r="A131" s="181" t="s">
        <v>284</v>
      </c>
      <c r="B131" s="598">
        <v>7328</v>
      </c>
      <c r="C131" s="10">
        <v>10650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</row>
    <row r="132" spans="1:9" ht="14.25">
      <c r="A132" s="180" t="s">
        <v>283</v>
      </c>
      <c r="B132" s="596">
        <v>7328</v>
      </c>
      <c r="C132" s="175">
        <v>10650</v>
      </c>
      <c r="D132" s="175">
        <v>0</v>
      </c>
      <c r="E132" s="175">
        <v>0</v>
      </c>
      <c r="F132" s="175">
        <v>0</v>
      </c>
      <c r="G132" s="175">
        <v>0</v>
      </c>
      <c r="H132" s="175">
        <v>0</v>
      </c>
      <c r="I132" s="175">
        <v>0</v>
      </c>
    </row>
    <row r="133" spans="1:9" s="163" customFormat="1" ht="14.25">
      <c r="A133" s="180" t="s">
        <v>282</v>
      </c>
      <c r="B133" s="596">
        <v>0</v>
      </c>
      <c r="C133" s="175">
        <v>0</v>
      </c>
      <c r="D133" s="175">
        <v>0</v>
      </c>
      <c r="E133" s="175">
        <v>0</v>
      </c>
      <c r="F133" s="175">
        <v>0</v>
      </c>
      <c r="G133" s="175">
        <v>0</v>
      </c>
      <c r="H133" s="175">
        <v>0</v>
      </c>
      <c r="I133" s="175">
        <v>0</v>
      </c>
    </row>
    <row r="134" spans="1:9" s="163" customFormat="1" ht="14.25">
      <c r="A134" s="180" t="s">
        <v>281</v>
      </c>
      <c r="B134" s="596">
        <v>7328</v>
      </c>
      <c r="C134" s="175">
        <v>10650</v>
      </c>
      <c r="D134" s="175">
        <v>0</v>
      </c>
      <c r="E134" s="175">
        <v>0</v>
      </c>
      <c r="F134" s="175">
        <v>0</v>
      </c>
      <c r="G134" s="175">
        <v>0</v>
      </c>
      <c r="H134" s="175">
        <v>0</v>
      </c>
      <c r="I134" s="175">
        <v>0</v>
      </c>
    </row>
    <row r="135" spans="1:9" ht="14.25">
      <c r="A135" s="180" t="s">
        <v>280</v>
      </c>
      <c r="B135" s="596">
        <v>7328</v>
      </c>
      <c r="C135" s="175">
        <v>10650</v>
      </c>
      <c r="D135" s="175">
        <v>0</v>
      </c>
      <c r="E135" s="175">
        <v>0</v>
      </c>
      <c r="F135" s="175">
        <v>0</v>
      </c>
      <c r="G135" s="175">
        <v>0</v>
      </c>
      <c r="H135" s="175">
        <v>0</v>
      </c>
      <c r="I135" s="175">
        <v>0</v>
      </c>
    </row>
    <row r="136" spans="1:9" ht="14.25">
      <c r="A136" s="178" t="s">
        <v>279</v>
      </c>
      <c r="B136" s="596">
        <v>7328</v>
      </c>
      <c r="C136" s="175">
        <v>10650</v>
      </c>
      <c r="D136" s="175">
        <v>0</v>
      </c>
      <c r="E136" s="175">
        <v>0</v>
      </c>
      <c r="F136" s="175">
        <v>0</v>
      </c>
      <c r="G136" s="175">
        <v>0</v>
      </c>
      <c r="H136" s="175">
        <v>0</v>
      </c>
      <c r="I136" s="175">
        <v>0</v>
      </c>
    </row>
    <row r="137" spans="1:9" ht="14.25">
      <c r="A137" s="187" t="s">
        <v>278</v>
      </c>
      <c r="B137" s="596">
        <v>7328</v>
      </c>
      <c r="C137" s="175">
        <v>10650</v>
      </c>
      <c r="D137" s="175">
        <v>0</v>
      </c>
      <c r="E137" s="175">
        <v>0</v>
      </c>
      <c r="F137" s="175">
        <v>0</v>
      </c>
      <c r="G137" s="175">
        <v>0</v>
      </c>
      <c r="H137" s="175">
        <v>0</v>
      </c>
      <c r="I137" s="175">
        <v>0</v>
      </c>
    </row>
    <row r="138" spans="1:9" ht="14.25">
      <c r="A138" s="180" t="s">
        <v>277</v>
      </c>
      <c r="B138" s="596">
        <v>0</v>
      </c>
      <c r="C138" s="175">
        <v>0</v>
      </c>
      <c r="D138" s="175">
        <v>0</v>
      </c>
      <c r="E138" s="175">
        <v>0</v>
      </c>
      <c r="F138" s="175">
        <v>0</v>
      </c>
      <c r="G138" s="175">
        <v>0</v>
      </c>
      <c r="H138" s="175">
        <v>0</v>
      </c>
      <c r="I138" s="175">
        <v>0</v>
      </c>
    </row>
    <row r="139" spans="1:9" ht="14.25">
      <c r="A139" s="180" t="s">
        <v>276</v>
      </c>
      <c r="B139" s="596">
        <v>0</v>
      </c>
      <c r="C139" s="175">
        <v>0</v>
      </c>
      <c r="D139" s="175">
        <v>0</v>
      </c>
      <c r="E139" s="175">
        <v>0</v>
      </c>
      <c r="F139" s="175">
        <v>0</v>
      </c>
      <c r="G139" s="175">
        <v>0</v>
      </c>
      <c r="H139" s="175">
        <v>0</v>
      </c>
      <c r="I139" s="175">
        <v>0</v>
      </c>
    </row>
    <row r="140" spans="1:9" ht="14.25">
      <c r="A140" s="180" t="s">
        <v>275</v>
      </c>
      <c r="B140" s="596">
        <v>0</v>
      </c>
      <c r="C140" s="175">
        <v>0</v>
      </c>
      <c r="D140" s="175">
        <v>0</v>
      </c>
      <c r="E140" s="175">
        <v>0</v>
      </c>
      <c r="F140" s="175">
        <v>0</v>
      </c>
      <c r="G140" s="175">
        <v>0</v>
      </c>
      <c r="H140" s="175">
        <v>0</v>
      </c>
      <c r="I140" s="175">
        <v>0</v>
      </c>
    </row>
    <row r="141" spans="1:9" ht="14.25">
      <c r="A141" s="180" t="s">
        <v>274</v>
      </c>
      <c r="B141" s="596">
        <v>0</v>
      </c>
      <c r="C141" s="175">
        <v>0</v>
      </c>
      <c r="D141" s="175">
        <v>0</v>
      </c>
      <c r="E141" s="175"/>
      <c r="F141" s="175"/>
      <c r="G141" s="175"/>
      <c r="H141" s="175"/>
      <c r="I141" s="175"/>
    </row>
    <row r="142" spans="1:9" ht="14.25">
      <c r="A142" s="180" t="s">
        <v>273</v>
      </c>
      <c r="B142" s="596">
        <v>0</v>
      </c>
      <c r="C142" s="175">
        <v>0</v>
      </c>
      <c r="D142" s="175">
        <v>0</v>
      </c>
      <c r="E142" s="175"/>
      <c r="F142" s="175"/>
      <c r="G142" s="175"/>
      <c r="H142" s="175"/>
      <c r="I142" s="175"/>
    </row>
    <row r="143" spans="1:9" s="188" customFormat="1" ht="14.25">
      <c r="A143" s="181" t="s">
        <v>272</v>
      </c>
      <c r="B143" s="598">
        <v>-26328.686020850771</v>
      </c>
      <c r="C143" s="10">
        <v>-30189.978587813865</v>
      </c>
      <c r="D143" s="10">
        <v>-13357.850618208018</v>
      </c>
      <c r="E143" s="10">
        <v>-8424.6979661530477</v>
      </c>
      <c r="F143" s="10">
        <v>12647.503279483088</v>
      </c>
      <c r="G143" s="10">
        <v>2057.5729263381982</v>
      </c>
      <c r="H143" s="10">
        <v>-5448.6903162957569</v>
      </c>
      <c r="I143" s="10">
        <v>-12476.466875592178</v>
      </c>
    </row>
    <row r="144" spans="1:9" s="188" customFormat="1" ht="14.25">
      <c r="A144" s="181" t="s">
        <v>271</v>
      </c>
      <c r="B144" s="598">
        <v>-14031.406057377673</v>
      </c>
      <c r="C144" s="10">
        <v>-22121.841200000003</v>
      </c>
      <c r="D144" s="10">
        <v>-25110.298999999999</v>
      </c>
      <c r="E144" s="10">
        <v>-18316.099016077722</v>
      </c>
      <c r="F144" s="10">
        <v>1685.3813939606171</v>
      </c>
      <c r="G144" s="10">
        <v>-5621.1051364622872</v>
      </c>
      <c r="H144" s="10">
        <v>-20292.626679848108</v>
      </c>
      <c r="I144" s="10">
        <v>-37619.198653984684</v>
      </c>
    </row>
    <row r="145" spans="1:9" ht="14.25">
      <c r="A145" s="180" t="s">
        <v>270</v>
      </c>
      <c r="B145" s="596">
        <v>-14.619968038962028</v>
      </c>
      <c r="C145" s="175">
        <v>-322.48</v>
      </c>
      <c r="D145" s="175">
        <v>-874.97</v>
      </c>
      <c r="E145" s="175">
        <v>-1058.2661000000001</v>
      </c>
      <c r="F145" s="175">
        <v>-1542.02</v>
      </c>
      <c r="G145" s="175">
        <v>-922.72025000000042</v>
      </c>
      <c r="H145" s="175">
        <v>-823.58027666666624</v>
      </c>
      <c r="I145" s="175">
        <v>-1542.5621499999993</v>
      </c>
    </row>
    <row r="146" spans="1:9" ht="14.25">
      <c r="A146" s="180" t="s">
        <v>269</v>
      </c>
      <c r="B146" s="596">
        <v>-14.619968038962028</v>
      </c>
      <c r="C146" s="175">
        <v>-316.61</v>
      </c>
      <c r="D146" s="175">
        <v>-868</v>
      </c>
      <c r="E146" s="175">
        <v>-1050.4000000000001</v>
      </c>
      <c r="F146" s="175">
        <v>-1530.44</v>
      </c>
      <c r="G146" s="175">
        <v>-909.89680000000044</v>
      </c>
      <c r="H146" s="175">
        <v>-798.37442666666618</v>
      </c>
      <c r="I146" s="175">
        <v>-1513.2391999999993</v>
      </c>
    </row>
    <row r="147" spans="1:9" ht="14.25">
      <c r="A147" s="180" t="s">
        <v>268</v>
      </c>
      <c r="B147" s="596">
        <v>-14.619968038962028</v>
      </c>
      <c r="C147" s="175">
        <v>-316.61</v>
      </c>
      <c r="D147" s="175">
        <v>-868</v>
      </c>
      <c r="E147" s="175">
        <v>-1050.4000000000001</v>
      </c>
      <c r="F147" s="175">
        <v>-1530.44</v>
      </c>
      <c r="G147" s="175">
        <v>-909.89680000000044</v>
      </c>
      <c r="H147" s="175">
        <v>-798.37442666666618</v>
      </c>
      <c r="I147" s="175">
        <v>-1513.2391999999993</v>
      </c>
    </row>
    <row r="148" spans="1:9" ht="14.25">
      <c r="A148" s="180" t="s">
        <v>245</v>
      </c>
      <c r="B148" s="596">
        <v>0</v>
      </c>
      <c r="C148" s="175">
        <v>0</v>
      </c>
      <c r="D148" s="175">
        <v>0</v>
      </c>
      <c r="E148" s="175"/>
      <c r="F148" s="175"/>
      <c r="G148" s="175"/>
      <c r="H148" s="175"/>
      <c r="I148" s="175"/>
    </row>
    <row r="149" spans="1:9" ht="14.25">
      <c r="A149" s="180" t="s">
        <v>248</v>
      </c>
      <c r="B149" s="596">
        <v>0</v>
      </c>
      <c r="C149" s="175">
        <v>-5.87</v>
      </c>
      <c r="D149" s="175">
        <v>-6.9699999999999989</v>
      </c>
      <c r="E149" s="175">
        <v>-7.8661000000000003</v>
      </c>
      <c r="F149" s="175">
        <v>-11.58</v>
      </c>
      <c r="G149" s="175">
        <v>-12.823450000000001</v>
      </c>
      <c r="H149" s="175">
        <v>-25.205850000000002</v>
      </c>
      <c r="I149" s="175">
        <v>-29.322950000000002</v>
      </c>
    </row>
    <row r="150" spans="1:9" ht="14.25">
      <c r="A150" s="180" t="s">
        <v>247</v>
      </c>
      <c r="B150" s="596">
        <v>0</v>
      </c>
      <c r="C150" s="175">
        <v>0</v>
      </c>
      <c r="D150" s="175">
        <v>0</v>
      </c>
      <c r="E150" s="175">
        <v>0</v>
      </c>
      <c r="F150" s="175">
        <v>0</v>
      </c>
      <c r="G150" s="175">
        <v>0</v>
      </c>
      <c r="H150" s="175">
        <v>0</v>
      </c>
      <c r="I150" s="175">
        <v>0</v>
      </c>
    </row>
    <row r="151" spans="1:9" ht="14.25">
      <c r="A151" s="180" t="s">
        <v>268</v>
      </c>
      <c r="B151" s="596">
        <v>0</v>
      </c>
      <c r="C151" s="175">
        <v>0</v>
      </c>
      <c r="D151" s="175">
        <v>0</v>
      </c>
      <c r="E151" s="175"/>
      <c r="F151" s="175"/>
      <c r="G151" s="175"/>
      <c r="H151" s="175"/>
      <c r="I151" s="175"/>
    </row>
    <row r="152" spans="1:9" ht="14.25">
      <c r="A152" s="180" t="s">
        <v>245</v>
      </c>
      <c r="B152" s="596">
        <v>0</v>
      </c>
      <c r="C152" s="175">
        <v>0</v>
      </c>
      <c r="D152" s="175">
        <v>0</v>
      </c>
      <c r="E152" s="175"/>
      <c r="F152" s="175"/>
      <c r="G152" s="175"/>
      <c r="H152" s="175"/>
      <c r="I152" s="175"/>
    </row>
    <row r="153" spans="1:9" ht="14.25">
      <c r="A153" s="180" t="s">
        <v>267</v>
      </c>
      <c r="B153" s="596">
        <v>-1370.4460847728483</v>
      </c>
      <c r="C153" s="175">
        <v>-1526.0411999999999</v>
      </c>
      <c r="D153" s="175">
        <v>-1859.1089999999999</v>
      </c>
      <c r="E153" s="175">
        <v>-4758.7669999999998</v>
      </c>
      <c r="F153" s="175">
        <v>-830.77</v>
      </c>
      <c r="G153" s="175">
        <v>-1130.2440000000001</v>
      </c>
      <c r="H153" s="175">
        <v>-1622.9160000000002</v>
      </c>
      <c r="I153" s="175">
        <v>-2086.2060000000001</v>
      </c>
    </row>
    <row r="154" spans="1:9" ht="14.25">
      <c r="A154" s="180" t="s">
        <v>266</v>
      </c>
      <c r="B154" s="596">
        <v>-1238.896050528879</v>
      </c>
      <c r="C154" s="175">
        <v>-1376.5511999999999</v>
      </c>
      <c r="D154" s="175">
        <v>-1720.6889999999999</v>
      </c>
      <c r="E154" s="175">
        <v>-4066.6919999999996</v>
      </c>
      <c r="F154" s="175">
        <v>-761.54</v>
      </c>
      <c r="G154" s="175">
        <v>-1036.057</v>
      </c>
      <c r="H154" s="175">
        <v>-1487.6730000000002</v>
      </c>
      <c r="I154" s="175">
        <v>-1912.3555000000003</v>
      </c>
    </row>
    <row r="155" spans="1:9" ht="14.25">
      <c r="A155" s="178" t="s">
        <v>265</v>
      </c>
      <c r="B155" s="596">
        <v>-131.55003424396926</v>
      </c>
      <c r="C155" s="175">
        <v>-149.49</v>
      </c>
      <c r="D155" s="175">
        <v>-138.41999999999999</v>
      </c>
      <c r="E155" s="175">
        <v>-692.07500000000005</v>
      </c>
      <c r="F155" s="175">
        <v>-69.23</v>
      </c>
      <c r="G155" s="175">
        <v>-94.187000000000012</v>
      </c>
      <c r="H155" s="175">
        <v>-135.24300000000002</v>
      </c>
      <c r="I155" s="175">
        <v>-173.85050000000001</v>
      </c>
    </row>
    <row r="156" spans="1:9" ht="14.25">
      <c r="A156" s="178" t="s">
        <v>3</v>
      </c>
      <c r="B156" s="596">
        <v>0</v>
      </c>
      <c r="C156" s="175">
        <v>0</v>
      </c>
      <c r="D156" s="175">
        <v>0</v>
      </c>
      <c r="E156" s="175"/>
      <c r="F156" s="175"/>
      <c r="G156" s="175"/>
      <c r="H156" s="175"/>
      <c r="I156" s="175"/>
    </row>
    <row r="157" spans="1:9" ht="14.25">
      <c r="A157" s="186" t="s">
        <v>240</v>
      </c>
      <c r="B157" s="596">
        <v>-131.55003424396926</v>
      </c>
      <c r="C157" s="175">
        <v>-149.49</v>
      </c>
      <c r="D157" s="175">
        <v>-138.41999999999999</v>
      </c>
      <c r="E157" s="175">
        <v>-692.07500000000005</v>
      </c>
      <c r="F157" s="175">
        <v>-69.23</v>
      </c>
      <c r="G157" s="175">
        <v>-94.187000000000012</v>
      </c>
      <c r="H157" s="175">
        <v>-135.24300000000002</v>
      </c>
      <c r="I157" s="175">
        <v>-173.85050000000001</v>
      </c>
    </row>
    <row r="158" spans="1:9" ht="14.25">
      <c r="A158" s="180" t="s">
        <v>264</v>
      </c>
      <c r="B158" s="596">
        <v>-1322.2999771706873</v>
      </c>
      <c r="C158" s="175">
        <v>-6254.38</v>
      </c>
      <c r="D158" s="175">
        <v>-13341.170000000002</v>
      </c>
      <c r="E158" s="175">
        <v>-10831.855916077724</v>
      </c>
      <c r="F158" s="175">
        <v>-6559.6986060393829</v>
      </c>
      <c r="G158" s="175">
        <v>-13611.380886462284</v>
      </c>
      <c r="H158" s="175">
        <v>-17537.690403181441</v>
      </c>
      <c r="I158" s="175">
        <v>-22802.430503984688</v>
      </c>
    </row>
    <row r="159" spans="1:9" ht="14.25">
      <c r="A159" s="180" t="s">
        <v>263</v>
      </c>
      <c r="B159" s="596">
        <v>-1374.4499657560307</v>
      </c>
      <c r="C159" s="175">
        <v>-4696.8100000000004</v>
      </c>
      <c r="D159" s="175">
        <v>-7222.99</v>
      </c>
      <c r="E159" s="175">
        <v>-2855.39</v>
      </c>
      <c r="F159" s="175">
        <v>-6726.6687009637926</v>
      </c>
      <c r="G159" s="175">
        <v>-7383.49158553692</v>
      </c>
      <c r="H159" s="175">
        <v>-7146.3747592238051</v>
      </c>
      <c r="I159" s="175">
        <v>-8046.6773986785702</v>
      </c>
    </row>
    <row r="160" spans="1:9" ht="14.25">
      <c r="A160" s="180" t="s">
        <v>262</v>
      </c>
      <c r="B160" s="596">
        <v>-110.9799863024123</v>
      </c>
      <c r="C160" s="175">
        <v>-126.11</v>
      </c>
      <c r="D160" s="175">
        <v>-116.77</v>
      </c>
      <c r="E160" s="175">
        <v>-291.92250000000013</v>
      </c>
      <c r="F160" s="175">
        <v>-382.61</v>
      </c>
      <c r="G160" s="175">
        <v>-227.47420000000011</v>
      </c>
      <c r="H160" s="175">
        <v>-199.59360666666655</v>
      </c>
      <c r="I160" s="175">
        <v>-378.30979999999983</v>
      </c>
    </row>
    <row r="161" spans="1:9" ht="14.25">
      <c r="A161" s="180" t="s">
        <v>261</v>
      </c>
      <c r="B161" s="596">
        <v>163.12997488775588</v>
      </c>
      <c r="C161" s="175">
        <v>-1431.46</v>
      </c>
      <c r="D161" s="175">
        <v>-6001.4100000000008</v>
      </c>
      <c r="E161" s="175">
        <v>-7684.543416077724</v>
      </c>
      <c r="F161" s="175">
        <v>549.58009492440897</v>
      </c>
      <c r="G161" s="175">
        <v>-6000.4151009253646</v>
      </c>
      <c r="H161" s="175">
        <v>-10191.722037290969</v>
      </c>
      <c r="I161" s="175">
        <v>-14377.443305306117</v>
      </c>
    </row>
    <row r="162" spans="1:9" ht="14.25">
      <c r="A162" s="180" t="s">
        <v>229</v>
      </c>
      <c r="B162" s="596">
        <v>0</v>
      </c>
      <c r="C162" s="175">
        <v>0</v>
      </c>
      <c r="D162" s="175">
        <v>0</v>
      </c>
      <c r="E162" s="175"/>
      <c r="F162" s="175"/>
      <c r="G162" s="175"/>
      <c r="H162" s="175"/>
      <c r="I162" s="175"/>
    </row>
    <row r="163" spans="1:9" ht="14.25">
      <c r="A163" s="180" t="s">
        <v>234</v>
      </c>
      <c r="B163" s="596">
        <v>0</v>
      </c>
      <c r="C163" s="175">
        <v>119.8</v>
      </c>
      <c r="D163" s="175">
        <v>-1273.8399999999999</v>
      </c>
      <c r="E163" s="175">
        <v>-2084.5</v>
      </c>
      <c r="F163" s="175">
        <v>-2304.64</v>
      </c>
      <c r="G163" s="175">
        <v>-724.09</v>
      </c>
      <c r="H163" s="175">
        <v>-1429.5279324499998</v>
      </c>
      <c r="I163" s="175">
        <v>869.23374752000018</v>
      </c>
    </row>
    <row r="164" spans="1:9" ht="14.25">
      <c r="A164" s="180" t="s">
        <v>228</v>
      </c>
      <c r="B164" s="596">
        <v>67.129974887755878</v>
      </c>
      <c r="C164" s="175">
        <v>-1419.26</v>
      </c>
      <c r="D164" s="175">
        <v>-2915</v>
      </c>
      <c r="E164" s="175">
        <v>-3477.5734160777238</v>
      </c>
      <c r="F164" s="175">
        <v>2905.9600949244086</v>
      </c>
      <c r="G164" s="175">
        <v>-143.2051009253646</v>
      </c>
      <c r="H164" s="175">
        <v>-2152.7041048409683</v>
      </c>
      <c r="I164" s="175">
        <v>555.23294717388308</v>
      </c>
    </row>
    <row r="165" spans="1:9" ht="14.25">
      <c r="A165" s="180" t="s">
        <v>227</v>
      </c>
      <c r="B165" s="596">
        <v>96</v>
      </c>
      <c r="C165" s="175">
        <v>-132</v>
      </c>
      <c r="D165" s="175">
        <v>-1812.5700000000006</v>
      </c>
      <c r="E165" s="175">
        <v>-2122.4700000000003</v>
      </c>
      <c r="F165" s="175">
        <v>-51.739999999999782</v>
      </c>
      <c r="G165" s="175">
        <v>-5133.12</v>
      </c>
      <c r="H165" s="175">
        <v>-6609.49</v>
      </c>
      <c r="I165" s="175">
        <v>-15801.91</v>
      </c>
    </row>
    <row r="166" spans="1:9" ht="14.25">
      <c r="A166" s="180" t="s">
        <v>260</v>
      </c>
      <c r="B166" s="596">
        <v>0</v>
      </c>
      <c r="C166" s="175">
        <v>0</v>
      </c>
      <c r="D166" s="175">
        <v>0</v>
      </c>
      <c r="E166" s="175"/>
      <c r="F166" s="175"/>
      <c r="G166" s="175"/>
      <c r="H166" s="175"/>
      <c r="I166" s="175"/>
    </row>
    <row r="167" spans="1:9" s="599" customFormat="1" ht="14.25">
      <c r="A167" s="185" t="s">
        <v>259</v>
      </c>
      <c r="B167" s="598">
        <v>-11324.040027395176</v>
      </c>
      <c r="C167" s="10">
        <v>-14018.94</v>
      </c>
      <c r="D167" s="10">
        <v>-9035.0499999999993</v>
      </c>
      <c r="E167" s="10">
        <v>-1667.2099999999991</v>
      </c>
      <c r="F167" s="10">
        <v>10617.87</v>
      </c>
      <c r="G167" s="10">
        <v>10043.239999999998</v>
      </c>
      <c r="H167" s="10">
        <v>-308.44000000000233</v>
      </c>
      <c r="I167" s="10">
        <v>-11188</v>
      </c>
    </row>
    <row r="168" spans="1:9" ht="14.25">
      <c r="A168" s="180" t="s">
        <v>258</v>
      </c>
      <c r="B168" s="596">
        <v>0</v>
      </c>
      <c r="C168" s="175">
        <v>0</v>
      </c>
      <c r="D168" s="175">
        <v>0</v>
      </c>
      <c r="E168" s="175"/>
      <c r="F168" s="175"/>
      <c r="G168" s="175"/>
      <c r="H168" s="175"/>
      <c r="I168" s="175"/>
    </row>
    <row r="169" spans="1:9" ht="14.25">
      <c r="A169" s="180" t="s">
        <v>257</v>
      </c>
      <c r="B169" s="596">
        <v>0</v>
      </c>
      <c r="C169" s="175">
        <v>0</v>
      </c>
      <c r="D169" s="175">
        <v>0</v>
      </c>
      <c r="E169" s="175"/>
      <c r="F169" s="175">
        <v>-2410.7399999999998</v>
      </c>
      <c r="G169" s="175"/>
      <c r="H169" s="175"/>
      <c r="I169" s="175"/>
    </row>
    <row r="170" spans="1:9" ht="14.25">
      <c r="A170" s="180" t="s">
        <v>256</v>
      </c>
      <c r="B170" s="596">
        <v>0</v>
      </c>
      <c r="C170" s="175">
        <v>0</v>
      </c>
      <c r="D170" s="175">
        <v>0</v>
      </c>
      <c r="E170" s="175"/>
      <c r="F170" s="175"/>
      <c r="G170" s="175"/>
      <c r="H170" s="175"/>
      <c r="I170" s="175"/>
    </row>
    <row r="171" spans="1:9" ht="14.25">
      <c r="A171" s="180" t="s">
        <v>255</v>
      </c>
      <c r="B171" s="596">
        <v>-11324.040027395176</v>
      </c>
      <c r="C171" s="175">
        <v>-14018.94</v>
      </c>
      <c r="D171" s="175">
        <v>-9035.0499999999993</v>
      </c>
      <c r="E171" s="175">
        <v>-1667.2099999999991</v>
      </c>
      <c r="F171" s="175">
        <v>13028.61</v>
      </c>
      <c r="G171" s="175">
        <v>10043.239999999998</v>
      </c>
      <c r="H171" s="175">
        <v>-308.44000000000233</v>
      </c>
      <c r="I171" s="175">
        <v>-11188</v>
      </c>
    </row>
    <row r="172" spans="1:9" ht="14.25">
      <c r="A172" s="180" t="s">
        <v>254</v>
      </c>
      <c r="B172" s="596">
        <v>0</v>
      </c>
      <c r="C172" s="175">
        <v>0</v>
      </c>
      <c r="D172" s="175">
        <v>0</v>
      </c>
      <c r="E172" s="175"/>
      <c r="F172" s="175"/>
      <c r="G172" s="175"/>
      <c r="H172" s="175"/>
      <c r="I172" s="175"/>
    </row>
    <row r="173" spans="1:9" s="188" customFormat="1" ht="14.25">
      <c r="A173" s="181" t="s">
        <v>253</v>
      </c>
      <c r="B173" s="598">
        <v>-12297.2799634731</v>
      </c>
      <c r="C173" s="10">
        <v>-8068.1373878138602</v>
      </c>
      <c r="D173" s="10">
        <v>11752.448381791981</v>
      </c>
      <c r="E173" s="10">
        <v>9891.4010499246742</v>
      </c>
      <c r="F173" s="10">
        <v>10962.121885522471</v>
      </c>
      <c r="G173" s="10">
        <v>7678.6780628004853</v>
      </c>
      <c r="H173" s="10">
        <v>14843.936363552351</v>
      </c>
      <c r="I173" s="10">
        <v>25142.731778392506</v>
      </c>
    </row>
    <row r="174" spans="1:9" s="188" customFormat="1" ht="14.25">
      <c r="A174" s="181" t="s">
        <v>252</v>
      </c>
      <c r="B174" s="598">
        <v>4978.2600258732218</v>
      </c>
      <c r="C174" s="10">
        <v>4897.8099999999995</v>
      </c>
      <c r="D174" s="10">
        <v>6086.73</v>
      </c>
      <c r="E174" s="10">
        <v>8248.6400000000012</v>
      </c>
      <c r="F174" s="10">
        <v>8649.5266666666648</v>
      </c>
      <c r="G174" s="10">
        <v>6098.9630296800005</v>
      </c>
      <c r="H174" s="10">
        <v>8914.8900000000031</v>
      </c>
      <c r="I174" s="10">
        <v>7127.3799999999992</v>
      </c>
    </row>
    <row r="175" spans="1:9" ht="14.25">
      <c r="A175" s="180" t="s">
        <v>251</v>
      </c>
      <c r="B175" s="596">
        <v>3221.4899931512064</v>
      </c>
      <c r="C175" s="175">
        <v>3047.81</v>
      </c>
      <c r="D175" s="175">
        <v>3936.7</v>
      </c>
      <c r="E175" s="175">
        <v>4958.71</v>
      </c>
      <c r="F175" s="175">
        <v>5450.0166666666664</v>
      </c>
      <c r="G175" s="175">
        <v>3199.3208823200002</v>
      </c>
      <c r="H175" s="175">
        <v>5748.2100000000019</v>
      </c>
      <c r="I175" s="175">
        <v>4071.8099999999995</v>
      </c>
    </row>
    <row r="176" spans="1:9" ht="14.25">
      <c r="A176" s="180" t="s">
        <v>250</v>
      </c>
      <c r="B176" s="596">
        <v>0</v>
      </c>
      <c r="C176" s="175">
        <v>0</v>
      </c>
      <c r="D176" s="175">
        <v>0</v>
      </c>
      <c r="E176" s="175"/>
      <c r="F176" s="175"/>
      <c r="G176" s="175"/>
      <c r="H176" s="175"/>
      <c r="I176" s="175"/>
    </row>
    <row r="177" spans="1:9" ht="14.25">
      <c r="A177" s="180" t="s">
        <v>249</v>
      </c>
      <c r="B177" s="596">
        <v>3221.4899931512064</v>
      </c>
      <c r="C177" s="175">
        <v>3047.81</v>
      </c>
      <c r="D177" s="175">
        <v>3936.7</v>
      </c>
      <c r="E177" s="175">
        <v>4958.71</v>
      </c>
      <c r="F177" s="175">
        <v>5450.0166666666664</v>
      </c>
      <c r="G177" s="175">
        <v>3199.3208823200002</v>
      </c>
      <c r="H177" s="175">
        <v>5748.2100000000019</v>
      </c>
      <c r="I177" s="175">
        <v>4071.8099999999995</v>
      </c>
    </row>
    <row r="178" spans="1:9" ht="14.25">
      <c r="A178" s="180" t="s">
        <v>248</v>
      </c>
      <c r="B178" s="596">
        <v>1756.770032722015</v>
      </c>
      <c r="C178" s="175">
        <v>1850</v>
      </c>
      <c r="D178" s="175">
        <v>2112</v>
      </c>
      <c r="E178" s="175">
        <v>3226.32</v>
      </c>
      <c r="F178" s="175">
        <v>3178.8</v>
      </c>
      <c r="G178" s="175">
        <v>2839.04</v>
      </c>
      <c r="H178" s="175">
        <v>2912.25</v>
      </c>
      <c r="I178" s="175">
        <v>2987.71</v>
      </c>
    </row>
    <row r="179" spans="1:9" ht="14.25">
      <c r="A179" s="180" t="s">
        <v>247</v>
      </c>
      <c r="B179" s="596">
        <v>0</v>
      </c>
      <c r="C179" s="175">
        <v>0</v>
      </c>
      <c r="D179" s="175">
        <v>38.03</v>
      </c>
      <c r="E179" s="175">
        <v>63.61</v>
      </c>
      <c r="F179" s="175">
        <v>20.709999999999997</v>
      </c>
      <c r="G179" s="175">
        <v>60.602147359999996</v>
      </c>
      <c r="H179" s="175">
        <v>254.42999999999998</v>
      </c>
      <c r="I179" s="175">
        <v>67.860000000000014</v>
      </c>
    </row>
    <row r="180" spans="1:9" ht="14.25">
      <c r="A180" s="180" t="s">
        <v>246</v>
      </c>
      <c r="B180" s="596">
        <v>0</v>
      </c>
      <c r="C180" s="175">
        <v>0</v>
      </c>
      <c r="D180" s="175">
        <v>0</v>
      </c>
      <c r="E180" s="175"/>
      <c r="F180" s="175"/>
      <c r="G180" s="175"/>
      <c r="H180" s="175"/>
      <c r="I180" s="175"/>
    </row>
    <row r="181" spans="1:9" ht="14.25">
      <c r="A181" s="180" t="s">
        <v>245</v>
      </c>
      <c r="B181" s="596">
        <v>0</v>
      </c>
      <c r="C181" s="175">
        <v>0</v>
      </c>
      <c r="D181" s="175">
        <v>38.03</v>
      </c>
      <c r="E181" s="175">
        <v>63.61</v>
      </c>
      <c r="F181" s="175">
        <v>20.709999999999997</v>
      </c>
      <c r="G181" s="175">
        <v>60.602147359999996</v>
      </c>
      <c r="H181" s="175">
        <v>254.42999999999998</v>
      </c>
      <c r="I181" s="175">
        <v>67.860000000000014</v>
      </c>
    </row>
    <row r="182" spans="1:9" s="188" customFormat="1" ht="14.25">
      <c r="A182" s="181" t="s">
        <v>244</v>
      </c>
      <c r="B182" s="598">
        <v>883</v>
      </c>
      <c r="C182" s="10">
        <v>2825.59</v>
      </c>
      <c r="D182" s="10">
        <v>2665.5</v>
      </c>
      <c r="E182" s="10">
        <v>1334.3019999999997</v>
      </c>
      <c r="F182" s="10">
        <v>481.69000000000005</v>
      </c>
      <c r="G182" s="10">
        <v>3747.9037443170928</v>
      </c>
      <c r="H182" s="10">
        <v>5192.7980109836953</v>
      </c>
      <c r="I182" s="10">
        <v>17200.489736584066</v>
      </c>
    </row>
    <row r="183" spans="1:9" ht="14.25">
      <c r="A183" s="180" t="s">
        <v>243</v>
      </c>
      <c r="B183" s="596">
        <v>750</v>
      </c>
      <c r="C183" s="175">
        <v>1785</v>
      </c>
      <c r="D183" s="175">
        <v>1459.4899999999998</v>
      </c>
      <c r="E183" s="175">
        <v>-959.79800000000023</v>
      </c>
      <c r="F183" s="175">
        <v>492.67</v>
      </c>
      <c r="G183" s="175">
        <v>2179.2806786499991</v>
      </c>
      <c r="H183" s="175">
        <v>2592.2759999999994</v>
      </c>
      <c r="I183" s="175">
        <v>10039.976000000002</v>
      </c>
    </row>
    <row r="184" spans="1:9" ht="14.25">
      <c r="A184" s="180" t="s">
        <v>242</v>
      </c>
      <c r="B184" s="596">
        <v>133</v>
      </c>
      <c r="C184" s="175">
        <v>1040.5900000000001</v>
      </c>
      <c r="D184" s="175">
        <v>1206.01</v>
      </c>
      <c r="E184" s="175">
        <v>2294.1</v>
      </c>
      <c r="F184" s="175">
        <v>-10.97999999999999</v>
      </c>
      <c r="G184" s="175">
        <v>1568.6230656670934</v>
      </c>
      <c r="H184" s="175">
        <v>2600.5220109836955</v>
      </c>
      <c r="I184" s="175">
        <v>7160.5137365840656</v>
      </c>
    </row>
    <row r="185" spans="1:9" ht="14.25">
      <c r="A185" s="178" t="s">
        <v>241</v>
      </c>
      <c r="B185" s="596">
        <v>133</v>
      </c>
      <c r="C185" s="175">
        <v>1011.7</v>
      </c>
      <c r="D185" s="175">
        <v>1058.0899999999999</v>
      </c>
      <c r="E185" s="175">
        <v>1357.19</v>
      </c>
      <c r="F185" s="175">
        <v>-92.1</v>
      </c>
      <c r="G185" s="175">
        <v>684.90886036709333</v>
      </c>
      <c r="H185" s="175">
        <v>1845.4430109836958</v>
      </c>
      <c r="I185" s="175">
        <v>6002.1937365840658</v>
      </c>
    </row>
    <row r="186" spans="1:9" ht="14.25">
      <c r="A186" s="178" t="s">
        <v>240</v>
      </c>
      <c r="B186" s="596">
        <v>0</v>
      </c>
      <c r="C186" s="175">
        <v>28.89</v>
      </c>
      <c r="D186" s="175">
        <v>147.91999999999999</v>
      </c>
      <c r="E186" s="175">
        <v>936.91</v>
      </c>
      <c r="F186" s="175">
        <v>81.12</v>
      </c>
      <c r="G186" s="175">
        <v>883.71420530000012</v>
      </c>
      <c r="H186" s="175">
        <v>755.07899999999995</v>
      </c>
      <c r="I186" s="175">
        <v>1158.32</v>
      </c>
    </row>
    <row r="187" spans="1:9" s="188" customFormat="1" ht="14.25">
      <c r="A187" s="181" t="s">
        <v>239</v>
      </c>
      <c r="B187" s="598">
        <v>-18158.539989346322</v>
      </c>
      <c r="C187" s="10">
        <v>-15791.53738781386</v>
      </c>
      <c r="D187" s="10">
        <v>3000.2183817919813</v>
      </c>
      <c r="E187" s="10">
        <v>308.4590499246732</v>
      </c>
      <c r="F187" s="10">
        <v>1830.9052188558055</v>
      </c>
      <c r="G187" s="10">
        <v>-2168.1887111966075</v>
      </c>
      <c r="H187" s="10">
        <v>736.24835256865322</v>
      </c>
      <c r="I187" s="10">
        <v>814.86204180844425</v>
      </c>
    </row>
    <row r="188" spans="1:9" ht="14.25">
      <c r="A188" s="180" t="s">
        <v>238</v>
      </c>
      <c r="B188" s="596">
        <v>0</v>
      </c>
      <c r="C188" s="175">
        <v>0</v>
      </c>
      <c r="D188" s="175">
        <v>0</v>
      </c>
      <c r="E188" s="175">
        <v>0</v>
      </c>
      <c r="F188" s="175">
        <v>0</v>
      </c>
      <c r="G188" s="175">
        <v>0</v>
      </c>
      <c r="H188" s="175">
        <v>0</v>
      </c>
      <c r="I188" s="175">
        <v>0</v>
      </c>
    </row>
    <row r="189" spans="1:9" ht="14.25">
      <c r="A189" s="180" t="s">
        <v>237</v>
      </c>
      <c r="B189" s="596">
        <v>0</v>
      </c>
      <c r="C189" s="175">
        <v>0</v>
      </c>
      <c r="D189" s="175">
        <v>0</v>
      </c>
      <c r="E189" s="175">
        <v>0</v>
      </c>
      <c r="F189" s="175">
        <v>0</v>
      </c>
      <c r="G189" s="175">
        <v>0</v>
      </c>
      <c r="H189" s="175">
        <v>0</v>
      </c>
      <c r="I189" s="175">
        <v>0</v>
      </c>
    </row>
    <row r="190" spans="1:9" ht="14.25">
      <c r="A190" s="180" t="s">
        <v>236</v>
      </c>
      <c r="B190" s="596">
        <v>0</v>
      </c>
      <c r="C190" s="175">
        <v>0</v>
      </c>
      <c r="D190" s="175">
        <v>0</v>
      </c>
      <c r="E190" s="175">
        <v>0</v>
      </c>
      <c r="F190" s="175">
        <v>0</v>
      </c>
      <c r="G190" s="175">
        <v>0</v>
      </c>
      <c r="H190" s="175">
        <v>0</v>
      </c>
      <c r="I190" s="175">
        <v>0</v>
      </c>
    </row>
    <row r="191" spans="1:9" ht="14.25">
      <c r="A191" s="180" t="s">
        <v>235</v>
      </c>
      <c r="B191" s="596">
        <v>-18195.000000000004</v>
      </c>
      <c r="C191" s="175">
        <v>-15896.765848491825</v>
      </c>
      <c r="D191" s="175">
        <v>2150.2183817919813</v>
      </c>
      <c r="E191" s="175">
        <v>582.13539611990757</v>
      </c>
      <c r="F191" s="175">
        <v>-166.43642265049044</v>
      </c>
      <c r="G191" s="175">
        <v>-1942.9014864176447</v>
      </c>
      <c r="H191" s="175">
        <v>-637.57002567998643</v>
      </c>
      <c r="I191" s="175">
        <v>886.72983450364654</v>
      </c>
    </row>
    <row r="192" spans="1:9" ht="14.25">
      <c r="A192" s="180" t="s">
        <v>234</v>
      </c>
      <c r="B192" s="596">
        <v>-15219</v>
      </c>
      <c r="C192" s="175">
        <v>-16430</v>
      </c>
      <c r="D192" s="175">
        <v>-513</v>
      </c>
      <c r="E192" s="175">
        <v>-26</v>
      </c>
      <c r="F192" s="175">
        <v>199.9199999999999</v>
      </c>
      <c r="G192" s="175">
        <v>722.12999999999988</v>
      </c>
      <c r="H192" s="175">
        <v>1006.8100000000001</v>
      </c>
      <c r="I192" s="175">
        <v>644.96</v>
      </c>
    </row>
    <row r="193" spans="1:9" ht="14.25">
      <c r="A193" s="180" t="s">
        <v>233</v>
      </c>
      <c r="B193" s="596">
        <v>-15219</v>
      </c>
      <c r="C193" s="175">
        <v>-16430</v>
      </c>
      <c r="D193" s="175">
        <v>-513</v>
      </c>
      <c r="E193" s="175">
        <v>-26</v>
      </c>
      <c r="F193" s="175">
        <v>199.9199999999999</v>
      </c>
      <c r="G193" s="175">
        <v>722.12999999999988</v>
      </c>
      <c r="H193" s="175">
        <v>1006.8100000000001</v>
      </c>
      <c r="I193" s="175">
        <v>644.96</v>
      </c>
    </row>
    <row r="194" spans="1:9" ht="14.25">
      <c r="A194" s="180" t="s">
        <v>232</v>
      </c>
      <c r="B194" s="596">
        <v>264</v>
      </c>
      <c r="C194" s="175">
        <v>501</v>
      </c>
      <c r="D194" s="175">
        <v>425</v>
      </c>
      <c r="E194" s="175">
        <v>361</v>
      </c>
      <c r="F194" s="175">
        <v>532.82999999999993</v>
      </c>
      <c r="G194" s="175">
        <v>975.1099999999999</v>
      </c>
      <c r="H194" s="175">
        <v>1238.92</v>
      </c>
      <c r="I194" s="175">
        <v>803.6</v>
      </c>
    </row>
    <row r="195" spans="1:9" ht="14.25">
      <c r="A195" s="180" t="s">
        <v>231</v>
      </c>
      <c r="B195" s="596">
        <v>-15483</v>
      </c>
      <c r="C195" s="175">
        <v>-16931</v>
      </c>
      <c r="D195" s="175">
        <v>-938</v>
      </c>
      <c r="E195" s="175">
        <v>-387</v>
      </c>
      <c r="F195" s="175">
        <v>-332.91</v>
      </c>
      <c r="G195" s="175">
        <v>-252.98</v>
      </c>
      <c r="H195" s="175">
        <v>-232.10999999999999</v>
      </c>
      <c r="I195" s="175">
        <v>-158.64000000000001</v>
      </c>
    </row>
    <row r="196" spans="1:9" ht="14.25">
      <c r="A196" s="180" t="s">
        <v>230</v>
      </c>
      <c r="B196" s="596">
        <v>0</v>
      </c>
      <c r="C196" s="175">
        <v>0</v>
      </c>
      <c r="D196" s="175">
        <v>0</v>
      </c>
      <c r="E196" s="175"/>
      <c r="F196" s="175"/>
      <c r="G196" s="175"/>
      <c r="H196" s="175"/>
      <c r="I196" s="175"/>
    </row>
    <row r="197" spans="1:9" ht="14.25">
      <c r="A197" s="180" t="s">
        <v>229</v>
      </c>
      <c r="B197" s="596">
        <v>0</v>
      </c>
      <c r="C197" s="175">
        <v>0</v>
      </c>
      <c r="D197" s="175">
        <v>0</v>
      </c>
      <c r="E197" s="175"/>
      <c r="F197" s="175"/>
      <c r="G197" s="175"/>
      <c r="H197" s="175"/>
      <c r="I197" s="175"/>
    </row>
    <row r="198" spans="1:9" ht="14.25">
      <c r="A198" s="180" t="s">
        <v>228</v>
      </c>
      <c r="B198" s="596">
        <v>87</v>
      </c>
      <c r="C198" s="175">
        <v>99.234151508174079</v>
      </c>
      <c r="D198" s="175">
        <v>1384.248381791981</v>
      </c>
      <c r="E198" s="175">
        <v>-224.41460388009227</v>
      </c>
      <c r="F198" s="175">
        <v>-341.75642265049032</v>
      </c>
      <c r="G198" s="175">
        <v>-93.181486417644237</v>
      </c>
      <c r="H198" s="175">
        <v>687.02997432001325</v>
      </c>
      <c r="I198" s="175">
        <v>-148.98016549635327</v>
      </c>
    </row>
    <row r="199" spans="1:9" ht="14.25">
      <c r="A199" s="180" t="s">
        <v>227</v>
      </c>
      <c r="B199" s="596">
        <v>-3063</v>
      </c>
      <c r="C199" s="175">
        <v>434</v>
      </c>
      <c r="D199" s="175">
        <v>1278.9700000000003</v>
      </c>
      <c r="E199" s="175">
        <v>832.54999999999984</v>
      </c>
      <c r="F199" s="175">
        <v>-24.600000000000023</v>
      </c>
      <c r="G199" s="175">
        <v>-2571.8500000000004</v>
      </c>
      <c r="H199" s="175">
        <v>-2331.41</v>
      </c>
      <c r="I199" s="175">
        <v>390.74999999999977</v>
      </c>
    </row>
    <row r="200" spans="1:9" ht="14.25">
      <c r="A200" s="180" t="s">
        <v>226</v>
      </c>
      <c r="B200" s="596">
        <v>-3063</v>
      </c>
      <c r="C200" s="175">
        <v>434</v>
      </c>
      <c r="D200" s="175">
        <v>1278.9700000000003</v>
      </c>
      <c r="E200" s="175">
        <v>832.54999999999984</v>
      </c>
      <c r="F200" s="175">
        <v>-24.600000000000023</v>
      </c>
      <c r="G200" s="175">
        <v>-2571.8500000000004</v>
      </c>
      <c r="H200" s="175">
        <v>-2331.41</v>
      </c>
      <c r="I200" s="175">
        <v>390.74999999999977</v>
      </c>
    </row>
    <row r="201" spans="1:9" ht="14.25">
      <c r="A201" s="180" t="s">
        <v>225</v>
      </c>
      <c r="B201" s="596">
        <v>0</v>
      </c>
      <c r="C201" s="175">
        <v>0</v>
      </c>
      <c r="D201" s="175">
        <v>0</v>
      </c>
      <c r="E201" s="175">
        <v>0</v>
      </c>
      <c r="F201" s="175">
        <v>0</v>
      </c>
      <c r="G201" s="175">
        <v>0</v>
      </c>
      <c r="H201" s="175">
        <v>0</v>
      </c>
      <c r="I201" s="175">
        <v>0</v>
      </c>
    </row>
    <row r="202" spans="1:9" ht="14.25">
      <c r="A202" s="179" t="s">
        <v>224</v>
      </c>
      <c r="B202" s="596">
        <v>36.460010653679326</v>
      </c>
      <c r="C202" s="175">
        <v>105.22846067796667</v>
      </c>
      <c r="D202" s="175">
        <v>850</v>
      </c>
      <c r="E202" s="175">
        <v>-273.67634619523437</v>
      </c>
      <c r="F202" s="175">
        <v>-413.39835849370388</v>
      </c>
      <c r="G202" s="175">
        <v>-225.28722477896281</v>
      </c>
      <c r="H202" s="175">
        <v>1373.8183782486396</v>
      </c>
      <c r="I202" s="175">
        <v>-71.867792695202297</v>
      </c>
    </row>
    <row r="203" spans="1:9" ht="14.25">
      <c r="A203" s="178" t="s">
        <v>223</v>
      </c>
      <c r="B203" s="596">
        <v>0</v>
      </c>
      <c r="C203" s="175">
        <v>0</v>
      </c>
      <c r="D203" s="175">
        <v>0</v>
      </c>
      <c r="E203" s="175">
        <v>0</v>
      </c>
      <c r="F203" s="175">
        <v>0</v>
      </c>
      <c r="G203" s="175">
        <v>0</v>
      </c>
      <c r="H203" s="175">
        <v>0</v>
      </c>
      <c r="I203" s="175">
        <v>0</v>
      </c>
    </row>
    <row r="204" spans="1:9" ht="14.25">
      <c r="A204" s="178" t="s">
        <v>222</v>
      </c>
      <c r="B204" s="596">
        <v>36.460010653679326</v>
      </c>
      <c r="C204" s="175">
        <v>105.22846067796667</v>
      </c>
      <c r="D204" s="175">
        <v>850</v>
      </c>
      <c r="E204" s="175">
        <v>-273.67634619523437</v>
      </c>
      <c r="F204" s="175">
        <v>-413.39835849370388</v>
      </c>
      <c r="G204" s="175">
        <v>-225.28722477896281</v>
      </c>
      <c r="H204" s="175">
        <v>1373.8183782486396</v>
      </c>
      <c r="I204" s="175">
        <v>-71.867792695202297</v>
      </c>
    </row>
    <row r="205" spans="1:9" ht="15" thickBot="1">
      <c r="A205" s="187" t="s">
        <v>221</v>
      </c>
      <c r="B205" s="596">
        <v>0</v>
      </c>
      <c r="C205" s="175">
        <v>0</v>
      </c>
      <c r="D205" s="175">
        <v>0</v>
      </c>
      <c r="E205" s="175"/>
      <c r="F205" s="175">
        <v>2410.7399999999998</v>
      </c>
      <c r="G205" s="175">
        <v>0</v>
      </c>
      <c r="H205" s="175">
        <v>0</v>
      </c>
      <c r="I205" s="175">
        <v>0</v>
      </c>
    </row>
    <row r="206" spans="1:9" s="188" customFormat="1" ht="15" thickBot="1">
      <c r="A206" s="174" t="s">
        <v>220</v>
      </c>
      <c r="B206" s="597">
        <v>-18224.368769500034</v>
      </c>
      <c r="C206" s="173">
        <v>-17304.501908186139</v>
      </c>
      <c r="D206" s="173">
        <v>-14522.678581791972</v>
      </c>
      <c r="E206" s="173">
        <v>-20914.602699242241</v>
      </c>
      <c r="F206" s="173">
        <v>-26668.622072742357</v>
      </c>
      <c r="G206" s="173">
        <v>-16637.26428722839</v>
      </c>
      <c r="H206" s="173">
        <v>-7208.9241624862916</v>
      </c>
      <c r="I206" s="173">
        <v>-7951.8925415115009</v>
      </c>
    </row>
    <row r="207" spans="1:9" s="172" customFormat="1" ht="15" thickBot="1">
      <c r="A207" s="12"/>
      <c r="B207" s="527"/>
      <c r="C207" s="12"/>
      <c r="D207" s="12"/>
      <c r="E207" s="12"/>
      <c r="F207" s="12"/>
      <c r="G207" s="12"/>
      <c r="H207" s="12"/>
      <c r="I207" s="12"/>
    </row>
    <row r="208" spans="1:9" ht="17.25" thickBot="1">
      <c r="A208" s="171" t="s">
        <v>219</v>
      </c>
      <c r="B208" s="9">
        <v>2005</v>
      </c>
      <c r="C208" s="43">
        <v>2006</v>
      </c>
      <c r="D208" s="43" t="s">
        <v>58</v>
      </c>
      <c r="E208" s="43" t="s">
        <v>57</v>
      </c>
      <c r="F208" s="43" t="s">
        <v>56</v>
      </c>
      <c r="G208" s="43" t="s">
        <v>55</v>
      </c>
      <c r="H208" s="43" t="s">
        <v>363</v>
      </c>
      <c r="I208" s="43" t="s">
        <v>565</v>
      </c>
    </row>
    <row r="209" spans="1:9" ht="14.25">
      <c r="A209" s="170" t="s">
        <v>175</v>
      </c>
      <c r="B209" s="10">
        <v>32.842622896018376</v>
      </c>
      <c r="C209" s="10">
        <v>25.306455505049996</v>
      </c>
      <c r="D209" s="10">
        <v>16.83846314685637</v>
      </c>
      <c r="E209" s="10">
        <v>14.222931668052757</v>
      </c>
      <c r="F209" s="11">
        <v>8.3281047383581672</v>
      </c>
      <c r="G209" s="10">
        <v>6.3709958440833629</v>
      </c>
      <c r="H209" s="10">
        <v>5.1775537912425893</v>
      </c>
      <c r="I209" s="10">
        <v>7.8722102864003025</v>
      </c>
    </row>
    <row r="210" spans="1:9" ht="14.25">
      <c r="A210" s="170" t="s">
        <v>218</v>
      </c>
      <c r="B210" s="10">
        <v>-16.763772921365604</v>
      </c>
      <c r="C210" s="10">
        <v>-13.420940994291531</v>
      </c>
      <c r="D210" s="10">
        <v>-8.0674822827935539</v>
      </c>
      <c r="E210" s="10">
        <v>-4.084074970399894</v>
      </c>
      <c r="F210" s="11">
        <v>7.5122202117638013</v>
      </c>
      <c r="G210" s="10">
        <v>0.89911289876569245</v>
      </c>
      <c r="H210" s="10">
        <v>-2.2287680867302266</v>
      </c>
      <c r="I210" s="10">
        <v>-4.8078932267921974</v>
      </c>
    </row>
    <row r="211" spans="1:9" ht="14.25">
      <c r="A211" s="170" t="s">
        <v>173</v>
      </c>
      <c r="B211" s="10">
        <v>9.9908831877538695</v>
      </c>
      <c r="C211" s="10">
        <v>9.6288420018971621</v>
      </c>
      <c r="D211" s="10">
        <v>5.4567241304374052</v>
      </c>
      <c r="E211" s="10">
        <v>0.80822014732827119</v>
      </c>
      <c r="F211" s="11">
        <v>-6.3066817107906319</v>
      </c>
      <c r="G211" s="10">
        <v>-4.3886690545982185</v>
      </c>
      <c r="H211" s="10">
        <v>0.12616632415593534</v>
      </c>
      <c r="I211" s="10">
        <v>4.3113735609383408</v>
      </c>
    </row>
    <row r="212" spans="1:9" ht="14.25">
      <c r="A212" s="170" t="s">
        <v>172</v>
      </c>
      <c r="B212" s="10">
        <v>28279.06</v>
      </c>
      <c r="C212" s="10">
        <v>42298</v>
      </c>
      <c r="D212" s="10">
        <v>51333.15</v>
      </c>
      <c r="E212" s="10">
        <v>53000.36</v>
      </c>
      <c r="F212" s="11">
        <v>42382.49</v>
      </c>
      <c r="G212" s="10">
        <v>32339.25</v>
      </c>
      <c r="H212" s="10">
        <v>32639.78</v>
      </c>
      <c r="I212" s="10">
        <v>43830.42</v>
      </c>
    </row>
    <row r="213" spans="1:9" ht="14.25">
      <c r="A213" s="170" t="s">
        <v>217</v>
      </c>
      <c r="B213" s="10">
        <v>13.063807131514364</v>
      </c>
      <c r="C213" s="10">
        <v>22.879737763088855</v>
      </c>
      <c r="D213" s="10">
        <v>21.58835486335504</v>
      </c>
      <c r="E213" s="10">
        <v>15.861631759364428</v>
      </c>
      <c r="F213" s="11">
        <v>16.342873997999398</v>
      </c>
      <c r="G213" s="10">
        <v>8.299125719846316</v>
      </c>
      <c r="H213" s="10">
        <v>6.3009746133680133</v>
      </c>
      <c r="I213" s="10">
        <v>9.8207010710714453</v>
      </c>
    </row>
    <row r="214" spans="1:9" ht="14.25">
      <c r="A214" s="170" t="s">
        <v>216</v>
      </c>
      <c r="B214" s="10">
        <v>20476.2</v>
      </c>
      <c r="C214" s="10">
        <v>3545</v>
      </c>
      <c r="D214" s="10">
        <v>3654</v>
      </c>
      <c r="E214" s="10">
        <v>3720</v>
      </c>
      <c r="F214" s="11">
        <v>3947.3</v>
      </c>
      <c r="G214" s="10">
        <v>4578.7700000000004</v>
      </c>
      <c r="H214" s="10">
        <v>5666.58</v>
      </c>
      <c r="I214" s="10">
        <v>6527.07</v>
      </c>
    </row>
    <row r="215" spans="1:9" ht="14.25">
      <c r="A215" s="170" t="s">
        <v>570</v>
      </c>
      <c r="B215" s="10"/>
      <c r="C215" s="10"/>
      <c r="D215" s="10"/>
      <c r="E215" s="10">
        <v>0</v>
      </c>
      <c r="F215" s="11">
        <v>0</v>
      </c>
      <c r="G215" s="10">
        <v>0</v>
      </c>
      <c r="H215" s="10">
        <v>0</v>
      </c>
      <c r="I215" s="10">
        <v>0</v>
      </c>
    </row>
    <row r="216" spans="1:9" ht="14.25">
      <c r="A216" s="170" t="s">
        <v>215</v>
      </c>
      <c r="B216" s="10">
        <v>131.41</v>
      </c>
      <c r="C216" s="10">
        <v>127.5102</v>
      </c>
      <c r="D216" s="10">
        <v>124.76</v>
      </c>
      <c r="E216" s="10">
        <v>117.78230000000001</v>
      </c>
      <c r="F216" s="11">
        <v>147.27000000000001</v>
      </c>
      <c r="G216" s="10">
        <v>148.50569999999999</v>
      </c>
      <c r="H216" s="10">
        <v>152.5883</v>
      </c>
      <c r="I216" s="10">
        <v>156.22999999999999</v>
      </c>
    </row>
    <row r="217" spans="1:9" ht="14.25">
      <c r="A217" s="170" t="s">
        <v>167</v>
      </c>
      <c r="B217" s="10">
        <v>132.15</v>
      </c>
      <c r="C217" s="10">
        <v>128.65</v>
      </c>
      <c r="D217" s="10">
        <v>125.83</v>
      </c>
      <c r="E217" s="10">
        <v>118.53</v>
      </c>
      <c r="F217" s="11">
        <v>148.9</v>
      </c>
      <c r="G217" s="10">
        <v>149.7432</v>
      </c>
      <c r="H217" s="10">
        <v>153.84700000000001</v>
      </c>
      <c r="I217" s="10">
        <v>157.5</v>
      </c>
    </row>
    <row r="218" spans="1:9" ht="15" thickBot="1">
      <c r="A218" s="169" t="s">
        <v>214</v>
      </c>
      <c r="B218" s="167">
        <v>130.29</v>
      </c>
      <c r="C218" s="167">
        <v>128.27000000000001</v>
      </c>
      <c r="D218" s="167">
        <v>117.97</v>
      </c>
      <c r="E218" s="167">
        <v>132.56</v>
      </c>
      <c r="F218" s="168">
        <v>149.58000000000001</v>
      </c>
      <c r="G218" s="167">
        <v>150.6617</v>
      </c>
      <c r="H218" s="167">
        <v>158.267</v>
      </c>
      <c r="I218" s="167">
        <v>156.05000000000001</v>
      </c>
    </row>
    <row r="219" spans="1:9">
      <c r="A219" s="519" t="s">
        <v>2</v>
      </c>
      <c r="B219" s="529"/>
      <c r="C219" s="166"/>
      <c r="D219" s="166"/>
      <c r="E219" s="165"/>
      <c r="F219" s="165"/>
      <c r="G219" s="165"/>
      <c r="H219" s="165"/>
    </row>
    <row r="220" spans="1:9" ht="15">
      <c r="A220" s="517" t="s">
        <v>555</v>
      </c>
      <c r="B220" s="518"/>
      <c r="C220" s="528"/>
      <c r="D220" s="528"/>
      <c r="E220" s="528"/>
      <c r="F220" s="528"/>
      <c r="G220" s="528"/>
      <c r="H220" s="528"/>
    </row>
    <row r="221" spans="1:9" ht="15">
      <c r="A221" s="517" t="s">
        <v>556</v>
      </c>
      <c r="B221" s="518"/>
      <c r="C221" s="164"/>
      <c r="D221" s="164"/>
    </row>
    <row r="222" spans="1:9">
      <c r="A222" s="519" t="s">
        <v>213</v>
      </c>
      <c r="B222" s="518"/>
      <c r="C222" s="162"/>
      <c r="D222" s="162"/>
    </row>
  </sheetData>
  <mergeCells count="1">
    <mergeCell ref="A1:H1"/>
  </mergeCells>
  <pageMargins left="1" right="0.25" top="0.5" bottom="0.25" header="0.31496062992126" footer="0.31496062992126"/>
  <pageSetup paperSize="9" scale="50" orientation="landscape" horizontalDpi="1200" verticalDpi="1200" r:id="rId1"/>
  <rowBreaks count="2" manualBreakCount="2">
    <brk id="77" max="8" man="1"/>
    <brk id="152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view="pageBreakPreview" topLeftCell="A49" zoomScaleNormal="67" zoomScaleSheetLayoutView="100" workbookViewId="0">
      <selection activeCell="C66" sqref="C66"/>
    </sheetView>
  </sheetViews>
  <sheetFormatPr defaultRowHeight="14.25"/>
  <cols>
    <col min="1" max="1" width="47.85546875" style="1" customWidth="1"/>
    <col min="2" max="2" width="16.85546875" style="1" bestFit="1" customWidth="1"/>
    <col min="3" max="4" width="16" style="1" bestFit="1" customWidth="1"/>
    <col min="5" max="7" width="17.28515625" style="1" bestFit="1" customWidth="1"/>
    <col min="8" max="8" width="18.5703125" style="1" customWidth="1"/>
    <col min="9" max="9" width="17.28515625" style="1" bestFit="1" customWidth="1"/>
    <col min="10" max="235" width="9.140625" style="1"/>
    <col min="236" max="236" width="62.140625" style="1" customWidth="1"/>
    <col min="237" max="237" width="16.85546875" style="1" bestFit="1" customWidth="1"/>
    <col min="238" max="239" width="16" style="1" bestFit="1" customWidth="1"/>
    <col min="240" max="242" width="17.28515625" style="1" bestFit="1" customWidth="1"/>
    <col min="243" max="491" width="9.140625" style="1"/>
    <col min="492" max="492" width="62.140625" style="1" customWidth="1"/>
    <col min="493" max="493" width="16.85546875" style="1" bestFit="1" customWidth="1"/>
    <col min="494" max="495" width="16" style="1" bestFit="1" customWidth="1"/>
    <col min="496" max="498" width="17.28515625" style="1" bestFit="1" customWidth="1"/>
    <col min="499" max="747" width="9.140625" style="1"/>
    <col min="748" max="748" width="62.140625" style="1" customWidth="1"/>
    <col min="749" max="749" width="16.85546875" style="1" bestFit="1" customWidth="1"/>
    <col min="750" max="751" width="16" style="1" bestFit="1" customWidth="1"/>
    <col min="752" max="754" width="17.28515625" style="1" bestFit="1" customWidth="1"/>
    <col min="755" max="1003" width="9.140625" style="1"/>
    <col min="1004" max="1004" width="62.140625" style="1" customWidth="1"/>
    <col min="1005" max="1005" width="16.85546875" style="1" bestFit="1" customWidth="1"/>
    <col min="1006" max="1007" width="16" style="1" bestFit="1" customWidth="1"/>
    <col min="1008" max="1010" width="17.28515625" style="1" bestFit="1" customWidth="1"/>
    <col min="1011" max="1259" width="9.140625" style="1"/>
    <col min="1260" max="1260" width="62.140625" style="1" customWidth="1"/>
    <col min="1261" max="1261" width="16.85546875" style="1" bestFit="1" customWidth="1"/>
    <col min="1262" max="1263" width="16" style="1" bestFit="1" customWidth="1"/>
    <col min="1264" max="1266" width="17.28515625" style="1" bestFit="1" customWidth="1"/>
    <col min="1267" max="1515" width="9.140625" style="1"/>
    <col min="1516" max="1516" width="62.140625" style="1" customWidth="1"/>
    <col min="1517" max="1517" width="16.85546875" style="1" bestFit="1" customWidth="1"/>
    <col min="1518" max="1519" width="16" style="1" bestFit="1" customWidth="1"/>
    <col min="1520" max="1522" width="17.28515625" style="1" bestFit="1" customWidth="1"/>
    <col min="1523" max="1771" width="9.140625" style="1"/>
    <col min="1772" max="1772" width="62.140625" style="1" customWidth="1"/>
    <col min="1773" max="1773" width="16.85546875" style="1" bestFit="1" customWidth="1"/>
    <col min="1774" max="1775" width="16" style="1" bestFit="1" customWidth="1"/>
    <col min="1776" max="1778" width="17.28515625" style="1" bestFit="1" customWidth="1"/>
    <col min="1779" max="2027" width="9.140625" style="1"/>
    <col min="2028" max="2028" width="62.140625" style="1" customWidth="1"/>
    <col min="2029" max="2029" width="16.85546875" style="1" bestFit="1" customWidth="1"/>
    <col min="2030" max="2031" width="16" style="1" bestFit="1" customWidth="1"/>
    <col min="2032" max="2034" width="17.28515625" style="1" bestFit="1" customWidth="1"/>
    <col min="2035" max="2283" width="9.140625" style="1"/>
    <col min="2284" max="2284" width="62.140625" style="1" customWidth="1"/>
    <col min="2285" max="2285" width="16.85546875" style="1" bestFit="1" customWidth="1"/>
    <col min="2286" max="2287" width="16" style="1" bestFit="1" customWidth="1"/>
    <col min="2288" max="2290" width="17.28515625" style="1" bestFit="1" customWidth="1"/>
    <col min="2291" max="2539" width="9.140625" style="1"/>
    <col min="2540" max="2540" width="62.140625" style="1" customWidth="1"/>
    <col min="2541" max="2541" width="16.85546875" style="1" bestFit="1" customWidth="1"/>
    <col min="2542" max="2543" width="16" style="1" bestFit="1" customWidth="1"/>
    <col min="2544" max="2546" width="17.28515625" style="1" bestFit="1" customWidth="1"/>
    <col min="2547" max="2795" width="9.140625" style="1"/>
    <col min="2796" max="2796" width="62.140625" style="1" customWidth="1"/>
    <col min="2797" max="2797" width="16.85546875" style="1" bestFit="1" customWidth="1"/>
    <col min="2798" max="2799" width="16" style="1" bestFit="1" customWidth="1"/>
    <col min="2800" max="2802" width="17.28515625" style="1" bestFit="1" customWidth="1"/>
    <col min="2803" max="3051" width="9.140625" style="1"/>
    <col min="3052" max="3052" width="62.140625" style="1" customWidth="1"/>
    <col min="3053" max="3053" width="16.85546875" style="1" bestFit="1" customWidth="1"/>
    <col min="3054" max="3055" width="16" style="1" bestFit="1" customWidth="1"/>
    <col min="3056" max="3058" width="17.28515625" style="1" bestFit="1" customWidth="1"/>
    <col min="3059" max="3307" width="9.140625" style="1"/>
    <col min="3308" max="3308" width="62.140625" style="1" customWidth="1"/>
    <col min="3309" max="3309" width="16.85546875" style="1" bestFit="1" customWidth="1"/>
    <col min="3310" max="3311" width="16" style="1" bestFit="1" customWidth="1"/>
    <col min="3312" max="3314" width="17.28515625" style="1" bestFit="1" customWidth="1"/>
    <col min="3315" max="3563" width="9.140625" style="1"/>
    <col min="3564" max="3564" width="62.140625" style="1" customWidth="1"/>
    <col min="3565" max="3565" width="16.85546875" style="1" bestFit="1" customWidth="1"/>
    <col min="3566" max="3567" width="16" style="1" bestFit="1" customWidth="1"/>
    <col min="3568" max="3570" width="17.28515625" style="1" bestFit="1" customWidth="1"/>
    <col min="3571" max="3819" width="9.140625" style="1"/>
    <col min="3820" max="3820" width="62.140625" style="1" customWidth="1"/>
    <col min="3821" max="3821" width="16.85546875" style="1" bestFit="1" customWidth="1"/>
    <col min="3822" max="3823" width="16" style="1" bestFit="1" customWidth="1"/>
    <col min="3824" max="3826" width="17.28515625" style="1" bestFit="1" customWidth="1"/>
    <col min="3827" max="4075" width="9.140625" style="1"/>
    <col min="4076" max="4076" width="62.140625" style="1" customWidth="1"/>
    <col min="4077" max="4077" width="16.85546875" style="1" bestFit="1" customWidth="1"/>
    <col min="4078" max="4079" width="16" style="1" bestFit="1" customWidth="1"/>
    <col min="4080" max="4082" width="17.28515625" style="1" bestFit="1" customWidth="1"/>
    <col min="4083" max="4331" width="9.140625" style="1"/>
    <col min="4332" max="4332" width="62.140625" style="1" customWidth="1"/>
    <col min="4333" max="4333" width="16.85546875" style="1" bestFit="1" customWidth="1"/>
    <col min="4334" max="4335" width="16" style="1" bestFit="1" customWidth="1"/>
    <col min="4336" max="4338" width="17.28515625" style="1" bestFit="1" customWidth="1"/>
    <col min="4339" max="4587" width="9.140625" style="1"/>
    <col min="4588" max="4588" width="62.140625" style="1" customWidth="1"/>
    <col min="4589" max="4589" width="16.85546875" style="1" bestFit="1" customWidth="1"/>
    <col min="4590" max="4591" width="16" style="1" bestFit="1" customWidth="1"/>
    <col min="4592" max="4594" width="17.28515625" style="1" bestFit="1" customWidth="1"/>
    <col min="4595" max="4843" width="9.140625" style="1"/>
    <col min="4844" max="4844" width="62.140625" style="1" customWidth="1"/>
    <col min="4845" max="4845" width="16.85546875" style="1" bestFit="1" customWidth="1"/>
    <col min="4846" max="4847" width="16" style="1" bestFit="1" customWidth="1"/>
    <col min="4848" max="4850" width="17.28515625" style="1" bestFit="1" customWidth="1"/>
    <col min="4851" max="5099" width="9.140625" style="1"/>
    <col min="5100" max="5100" width="62.140625" style="1" customWidth="1"/>
    <col min="5101" max="5101" width="16.85546875" style="1" bestFit="1" customWidth="1"/>
    <col min="5102" max="5103" width="16" style="1" bestFit="1" customWidth="1"/>
    <col min="5104" max="5106" width="17.28515625" style="1" bestFit="1" customWidth="1"/>
    <col min="5107" max="5355" width="9.140625" style="1"/>
    <col min="5356" max="5356" width="62.140625" style="1" customWidth="1"/>
    <col min="5357" max="5357" width="16.85546875" style="1" bestFit="1" customWidth="1"/>
    <col min="5358" max="5359" width="16" style="1" bestFit="1" customWidth="1"/>
    <col min="5360" max="5362" width="17.28515625" style="1" bestFit="1" customWidth="1"/>
    <col min="5363" max="5611" width="9.140625" style="1"/>
    <col min="5612" max="5612" width="62.140625" style="1" customWidth="1"/>
    <col min="5613" max="5613" width="16.85546875" style="1" bestFit="1" customWidth="1"/>
    <col min="5614" max="5615" width="16" style="1" bestFit="1" customWidth="1"/>
    <col min="5616" max="5618" width="17.28515625" style="1" bestFit="1" customWidth="1"/>
    <col min="5619" max="5867" width="9.140625" style="1"/>
    <col min="5868" max="5868" width="62.140625" style="1" customWidth="1"/>
    <col min="5869" max="5869" width="16.85546875" style="1" bestFit="1" customWidth="1"/>
    <col min="5870" max="5871" width="16" style="1" bestFit="1" customWidth="1"/>
    <col min="5872" max="5874" width="17.28515625" style="1" bestFit="1" customWidth="1"/>
    <col min="5875" max="6123" width="9.140625" style="1"/>
    <col min="6124" max="6124" width="62.140625" style="1" customWidth="1"/>
    <col min="6125" max="6125" width="16.85546875" style="1" bestFit="1" customWidth="1"/>
    <col min="6126" max="6127" width="16" style="1" bestFit="1" customWidth="1"/>
    <col min="6128" max="6130" width="17.28515625" style="1" bestFit="1" customWidth="1"/>
    <col min="6131" max="6379" width="9.140625" style="1"/>
    <col min="6380" max="6380" width="62.140625" style="1" customWidth="1"/>
    <col min="6381" max="6381" width="16.85546875" style="1" bestFit="1" customWidth="1"/>
    <col min="6382" max="6383" width="16" style="1" bestFit="1" customWidth="1"/>
    <col min="6384" max="6386" width="17.28515625" style="1" bestFit="1" customWidth="1"/>
    <col min="6387" max="6635" width="9.140625" style="1"/>
    <col min="6636" max="6636" width="62.140625" style="1" customWidth="1"/>
    <col min="6637" max="6637" width="16.85546875" style="1" bestFit="1" customWidth="1"/>
    <col min="6638" max="6639" width="16" style="1" bestFit="1" customWidth="1"/>
    <col min="6640" max="6642" width="17.28515625" style="1" bestFit="1" customWidth="1"/>
    <col min="6643" max="6891" width="9.140625" style="1"/>
    <col min="6892" max="6892" width="62.140625" style="1" customWidth="1"/>
    <col min="6893" max="6893" width="16.85546875" style="1" bestFit="1" customWidth="1"/>
    <col min="6894" max="6895" width="16" style="1" bestFit="1" customWidth="1"/>
    <col min="6896" max="6898" width="17.28515625" style="1" bestFit="1" customWidth="1"/>
    <col min="6899" max="7147" width="9.140625" style="1"/>
    <col min="7148" max="7148" width="62.140625" style="1" customWidth="1"/>
    <col min="7149" max="7149" width="16.85546875" style="1" bestFit="1" customWidth="1"/>
    <col min="7150" max="7151" width="16" style="1" bestFit="1" customWidth="1"/>
    <col min="7152" max="7154" width="17.28515625" style="1" bestFit="1" customWidth="1"/>
    <col min="7155" max="7403" width="9.140625" style="1"/>
    <col min="7404" max="7404" width="62.140625" style="1" customWidth="1"/>
    <col min="7405" max="7405" width="16.85546875" style="1" bestFit="1" customWidth="1"/>
    <col min="7406" max="7407" width="16" style="1" bestFit="1" customWidth="1"/>
    <col min="7408" max="7410" width="17.28515625" style="1" bestFit="1" customWidth="1"/>
    <col min="7411" max="7659" width="9.140625" style="1"/>
    <col min="7660" max="7660" width="62.140625" style="1" customWidth="1"/>
    <col min="7661" max="7661" width="16.85546875" style="1" bestFit="1" customWidth="1"/>
    <col min="7662" max="7663" width="16" style="1" bestFit="1" customWidth="1"/>
    <col min="7664" max="7666" width="17.28515625" style="1" bestFit="1" customWidth="1"/>
    <col min="7667" max="7915" width="9.140625" style="1"/>
    <col min="7916" max="7916" width="62.140625" style="1" customWidth="1"/>
    <col min="7917" max="7917" width="16.85546875" style="1" bestFit="1" customWidth="1"/>
    <col min="7918" max="7919" width="16" style="1" bestFit="1" customWidth="1"/>
    <col min="7920" max="7922" width="17.28515625" style="1" bestFit="1" customWidth="1"/>
    <col min="7923" max="8171" width="9.140625" style="1"/>
    <col min="8172" max="8172" width="62.140625" style="1" customWidth="1"/>
    <col min="8173" max="8173" width="16.85546875" style="1" bestFit="1" customWidth="1"/>
    <col min="8174" max="8175" width="16" style="1" bestFit="1" customWidth="1"/>
    <col min="8176" max="8178" width="17.28515625" style="1" bestFit="1" customWidth="1"/>
    <col min="8179" max="8427" width="9.140625" style="1"/>
    <col min="8428" max="8428" width="62.140625" style="1" customWidth="1"/>
    <col min="8429" max="8429" width="16.85546875" style="1" bestFit="1" customWidth="1"/>
    <col min="8430" max="8431" width="16" style="1" bestFit="1" customWidth="1"/>
    <col min="8432" max="8434" width="17.28515625" style="1" bestFit="1" customWidth="1"/>
    <col min="8435" max="8683" width="9.140625" style="1"/>
    <col min="8684" max="8684" width="62.140625" style="1" customWidth="1"/>
    <col min="8685" max="8685" width="16.85546875" style="1" bestFit="1" customWidth="1"/>
    <col min="8686" max="8687" width="16" style="1" bestFit="1" customWidth="1"/>
    <col min="8688" max="8690" width="17.28515625" style="1" bestFit="1" customWidth="1"/>
    <col min="8691" max="8939" width="9.140625" style="1"/>
    <col min="8940" max="8940" width="62.140625" style="1" customWidth="1"/>
    <col min="8941" max="8941" width="16.85546875" style="1" bestFit="1" customWidth="1"/>
    <col min="8942" max="8943" width="16" style="1" bestFit="1" customWidth="1"/>
    <col min="8944" max="8946" width="17.28515625" style="1" bestFit="1" customWidth="1"/>
    <col min="8947" max="9195" width="9.140625" style="1"/>
    <col min="9196" max="9196" width="62.140625" style="1" customWidth="1"/>
    <col min="9197" max="9197" width="16.85546875" style="1" bestFit="1" customWidth="1"/>
    <col min="9198" max="9199" width="16" style="1" bestFit="1" customWidth="1"/>
    <col min="9200" max="9202" width="17.28515625" style="1" bestFit="1" customWidth="1"/>
    <col min="9203" max="9451" width="9.140625" style="1"/>
    <col min="9452" max="9452" width="62.140625" style="1" customWidth="1"/>
    <col min="9453" max="9453" width="16.85546875" style="1" bestFit="1" customWidth="1"/>
    <col min="9454" max="9455" width="16" style="1" bestFit="1" customWidth="1"/>
    <col min="9456" max="9458" width="17.28515625" style="1" bestFit="1" customWidth="1"/>
    <col min="9459" max="9707" width="9.140625" style="1"/>
    <col min="9708" max="9708" width="62.140625" style="1" customWidth="1"/>
    <col min="9709" max="9709" width="16.85546875" style="1" bestFit="1" customWidth="1"/>
    <col min="9710" max="9711" width="16" style="1" bestFit="1" customWidth="1"/>
    <col min="9712" max="9714" width="17.28515625" style="1" bestFit="1" customWidth="1"/>
    <col min="9715" max="9963" width="9.140625" style="1"/>
    <col min="9964" max="9964" width="62.140625" style="1" customWidth="1"/>
    <col min="9965" max="9965" width="16.85546875" style="1" bestFit="1" customWidth="1"/>
    <col min="9966" max="9967" width="16" style="1" bestFit="1" customWidth="1"/>
    <col min="9968" max="9970" width="17.28515625" style="1" bestFit="1" customWidth="1"/>
    <col min="9971" max="10219" width="9.140625" style="1"/>
    <col min="10220" max="10220" width="62.140625" style="1" customWidth="1"/>
    <col min="10221" max="10221" width="16.85546875" style="1" bestFit="1" customWidth="1"/>
    <col min="10222" max="10223" width="16" style="1" bestFit="1" customWidth="1"/>
    <col min="10224" max="10226" width="17.28515625" style="1" bestFit="1" customWidth="1"/>
    <col min="10227" max="10475" width="9.140625" style="1"/>
    <col min="10476" max="10476" width="62.140625" style="1" customWidth="1"/>
    <col min="10477" max="10477" width="16.85546875" style="1" bestFit="1" customWidth="1"/>
    <col min="10478" max="10479" width="16" style="1" bestFit="1" customWidth="1"/>
    <col min="10480" max="10482" width="17.28515625" style="1" bestFit="1" customWidth="1"/>
    <col min="10483" max="10731" width="9.140625" style="1"/>
    <col min="10732" max="10732" width="62.140625" style="1" customWidth="1"/>
    <col min="10733" max="10733" width="16.85546875" style="1" bestFit="1" customWidth="1"/>
    <col min="10734" max="10735" width="16" style="1" bestFit="1" customWidth="1"/>
    <col min="10736" max="10738" width="17.28515625" style="1" bestFit="1" customWidth="1"/>
    <col min="10739" max="10987" width="9.140625" style="1"/>
    <col min="10988" max="10988" width="62.140625" style="1" customWidth="1"/>
    <col min="10989" max="10989" width="16.85546875" style="1" bestFit="1" customWidth="1"/>
    <col min="10990" max="10991" width="16" style="1" bestFit="1" customWidth="1"/>
    <col min="10992" max="10994" width="17.28515625" style="1" bestFit="1" customWidth="1"/>
    <col min="10995" max="11243" width="9.140625" style="1"/>
    <col min="11244" max="11244" width="62.140625" style="1" customWidth="1"/>
    <col min="11245" max="11245" width="16.85546875" style="1" bestFit="1" customWidth="1"/>
    <col min="11246" max="11247" width="16" style="1" bestFit="1" customWidth="1"/>
    <col min="11248" max="11250" width="17.28515625" style="1" bestFit="1" customWidth="1"/>
    <col min="11251" max="11499" width="9.140625" style="1"/>
    <col min="11500" max="11500" width="62.140625" style="1" customWidth="1"/>
    <col min="11501" max="11501" width="16.85546875" style="1" bestFit="1" customWidth="1"/>
    <col min="11502" max="11503" width="16" style="1" bestFit="1" customWidth="1"/>
    <col min="11504" max="11506" width="17.28515625" style="1" bestFit="1" customWidth="1"/>
    <col min="11507" max="11755" width="9.140625" style="1"/>
    <col min="11756" max="11756" width="62.140625" style="1" customWidth="1"/>
    <col min="11757" max="11757" width="16.85546875" style="1" bestFit="1" customWidth="1"/>
    <col min="11758" max="11759" width="16" style="1" bestFit="1" customWidth="1"/>
    <col min="11760" max="11762" width="17.28515625" style="1" bestFit="1" customWidth="1"/>
    <col min="11763" max="12011" width="9.140625" style="1"/>
    <col min="12012" max="12012" width="62.140625" style="1" customWidth="1"/>
    <col min="12013" max="12013" width="16.85546875" style="1" bestFit="1" customWidth="1"/>
    <col min="12014" max="12015" width="16" style="1" bestFit="1" customWidth="1"/>
    <col min="12016" max="12018" width="17.28515625" style="1" bestFit="1" customWidth="1"/>
    <col min="12019" max="12267" width="9.140625" style="1"/>
    <col min="12268" max="12268" width="62.140625" style="1" customWidth="1"/>
    <col min="12269" max="12269" width="16.85546875" style="1" bestFit="1" customWidth="1"/>
    <col min="12270" max="12271" width="16" style="1" bestFit="1" customWidth="1"/>
    <col min="12272" max="12274" width="17.28515625" style="1" bestFit="1" customWidth="1"/>
    <col min="12275" max="12523" width="9.140625" style="1"/>
    <col min="12524" max="12524" width="62.140625" style="1" customWidth="1"/>
    <col min="12525" max="12525" width="16.85546875" style="1" bestFit="1" customWidth="1"/>
    <col min="12526" max="12527" width="16" style="1" bestFit="1" customWidth="1"/>
    <col min="12528" max="12530" width="17.28515625" style="1" bestFit="1" customWidth="1"/>
    <col min="12531" max="12779" width="9.140625" style="1"/>
    <col min="12780" max="12780" width="62.140625" style="1" customWidth="1"/>
    <col min="12781" max="12781" width="16.85546875" style="1" bestFit="1" customWidth="1"/>
    <col min="12782" max="12783" width="16" style="1" bestFit="1" customWidth="1"/>
    <col min="12784" max="12786" width="17.28515625" style="1" bestFit="1" customWidth="1"/>
    <col min="12787" max="13035" width="9.140625" style="1"/>
    <col min="13036" max="13036" width="62.140625" style="1" customWidth="1"/>
    <col min="13037" max="13037" width="16.85546875" style="1" bestFit="1" customWidth="1"/>
    <col min="13038" max="13039" width="16" style="1" bestFit="1" customWidth="1"/>
    <col min="13040" max="13042" width="17.28515625" style="1" bestFit="1" customWidth="1"/>
    <col min="13043" max="13291" width="9.140625" style="1"/>
    <col min="13292" max="13292" width="62.140625" style="1" customWidth="1"/>
    <col min="13293" max="13293" width="16.85546875" style="1" bestFit="1" customWidth="1"/>
    <col min="13294" max="13295" width="16" style="1" bestFit="1" customWidth="1"/>
    <col min="13296" max="13298" width="17.28515625" style="1" bestFit="1" customWidth="1"/>
    <col min="13299" max="13547" width="9.140625" style="1"/>
    <col min="13548" max="13548" width="62.140625" style="1" customWidth="1"/>
    <col min="13549" max="13549" width="16.85546875" style="1" bestFit="1" customWidth="1"/>
    <col min="13550" max="13551" width="16" style="1" bestFit="1" customWidth="1"/>
    <col min="13552" max="13554" width="17.28515625" style="1" bestFit="1" customWidth="1"/>
    <col min="13555" max="13803" width="9.140625" style="1"/>
    <col min="13804" max="13804" width="62.140625" style="1" customWidth="1"/>
    <col min="13805" max="13805" width="16.85546875" style="1" bestFit="1" customWidth="1"/>
    <col min="13806" max="13807" width="16" style="1" bestFit="1" customWidth="1"/>
    <col min="13808" max="13810" width="17.28515625" style="1" bestFit="1" customWidth="1"/>
    <col min="13811" max="14059" width="9.140625" style="1"/>
    <col min="14060" max="14060" width="62.140625" style="1" customWidth="1"/>
    <col min="14061" max="14061" width="16.85546875" style="1" bestFit="1" customWidth="1"/>
    <col min="14062" max="14063" width="16" style="1" bestFit="1" customWidth="1"/>
    <col min="14064" max="14066" width="17.28515625" style="1" bestFit="1" customWidth="1"/>
    <col min="14067" max="14315" width="9.140625" style="1"/>
    <col min="14316" max="14316" width="62.140625" style="1" customWidth="1"/>
    <col min="14317" max="14317" width="16.85546875" style="1" bestFit="1" customWidth="1"/>
    <col min="14318" max="14319" width="16" style="1" bestFit="1" customWidth="1"/>
    <col min="14320" max="14322" width="17.28515625" style="1" bestFit="1" customWidth="1"/>
    <col min="14323" max="14571" width="9.140625" style="1"/>
    <col min="14572" max="14572" width="62.140625" style="1" customWidth="1"/>
    <col min="14573" max="14573" width="16.85546875" style="1" bestFit="1" customWidth="1"/>
    <col min="14574" max="14575" width="16" style="1" bestFit="1" customWidth="1"/>
    <col min="14576" max="14578" width="17.28515625" style="1" bestFit="1" customWidth="1"/>
    <col min="14579" max="14827" width="9.140625" style="1"/>
    <col min="14828" max="14828" width="62.140625" style="1" customWidth="1"/>
    <col min="14829" max="14829" width="16.85546875" style="1" bestFit="1" customWidth="1"/>
    <col min="14830" max="14831" width="16" style="1" bestFit="1" customWidth="1"/>
    <col min="14832" max="14834" width="17.28515625" style="1" bestFit="1" customWidth="1"/>
    <col min="14835" max="15083" width="9.140625" style="1"/>
    <col min="15084" max="15084" width="62.140625" style="1" customWidth="1"/>
    <col min="15085" max="15085" width="16.85546875" style="1" bestFit="1" customWidth="1"/>
    <col min="15086" max="15087" width="16" style="1" bestFit="1" customWidth="1"/>
    <col min="15088" max="15090" width="17.28515625" style="1" bestFit="1" customWidth="1"/>
    <col min="15091" max="15339" width="9.140625" style="1"/>
    <col min="15340" max="15340" width="62.140625" style="1" customWidth="1"/>
    <col min="15341" max="15341" width="16.85546875" style="1" bestFit="1" customWidth="1"/>
    <col min="15342" max="15343" width="16" style="1" bestFit="1" customWidth="1"/>
    <col min="15344" max="15346" width="17.28515625" style="1" bestFit="1" customWidth="1"/>
    <col min="15347" max="15595" width="9.140625" style="1"/>
    <col min="15596" max="15596" width="62.140625" style="1" customWidth="1"/>
    <col min="15597" max="15597" width="16.85546875" style="1" bestFit="1" customWidth="1"/>
    <col min="15598" max="15599" width="16" style="1" bestFit="1" customWidth="1"/>
    <col min="15600" max="15602" width="17.28515625" style="1" bestFit="1" customWidth="1"/>
    <col min="15603" max="15851" width="9.140625" style="1"/>
    <col min="15852" max="15852" width="62.140625" style="1" customWidth="1"/>
    <col min="15853" max="15853" width="16.85546875" style="1" bestFit="1" customWidth="1"/>
    <col min="15854" max="15855" width="16" style="1" bestFit="1" customWidth="1"/>
    <col min="15856" max="15858" width="17.28515625" style="1" bestFit="1" customWidth="1"/>
    <col min="15859" max="16107" width="9.140625" style="1"/>
    <col min="16108" max="16108" width="62.140625" style="1" customWidth="1"/>
    <col min="16109" max="16109" width="16.85546875" style="1" bestFit="1" customWidth="1"/>
    <col min="16110" max="16111" width="16" style="1" bestFit="1" customWidth="1"/>
    <col min="16112" max="16114" width="17.28515625" style="1" bestFit="1" customWidth="1"/>
    <col min="16115" max="16384" width="9.140625" style="1"/>
  </cols>
  <sheetData>
    <row r="1" spans="1:14" s="28" customFormat="1" ht="18" customHeight="1" thickBot="1">
      <c r="A1" s="825" t="s">
        <v>34</v>
      </c>
      <c r="B1" s="825"/>
      <c r="C1" s="825"/>
      <c r="D1" s="825"/>
      <c r="E1" s="825"/>
      <c r="F1" s="825"/>
      <c r="G1" s="826"/>
    </row>
    <row r="2" spans="1:14" ht="18" customHeight="1" thickBot="1">
      <c r="A2" s="44" t="s">
        <v>4</v>
      </c>
      <c r="B2" s="9">
        <v>2005</v>
      </c>
      <c r="C2" s="43" t="s">
        <v>48</v>
      </c>
      <c r="D2" s="43" t="s">
        <v>49</v>
      </c>
      <c r="E2" s="43" t="s">
        <v>50</v>
      </c>
      <c r="F2" s="43" t="s">
        <v>51</v>
      </c>
      <c r="G2" s="43" t="s">
        <v>53</v>
      </c>
      <c r="H2" s="43" t="s">
        <v>567</v>
      </c>
      <c r="I2" s="43" t="s">
        <v>566</v>
      </c>
    </row>
    <row r="3" spans="1:14" ht="18" customHeight="1">
      <c r="A3" s="45" t="s">
        <v>5</v>
      </c>
      <c r="B3" s="29">
        <v>-2859237.8615399995</v>
      </c>
      <c r="C3" s="29">
        <v>709216.02053116297</v>
      </c>
      <c r="D3" s="29">
        <v>1036563.1345385781</v>
      </c>
      <c r="E3" s="29">
        <v>1958177.0281353374</v>
      </c>
      <c r="F3" s="29">
        <v>-781080.96612584754</v>
      </c>
      <c r="G3" s="29">
        <v>-1405272.5729075922</v>
      </c>
      <c r="H3" s="29">
        <v>-1500850.9757215143</v>
      </c>
      <c r="I3" s="29">
        <v>718083.02947422152</v>
      </c>
      <c r="J3" s="129"/>
      <c r="K3" s="129"/>
      <c r="L3" s="129"/>
      <c r="M3" s="129"/>
      <c r="N3" s="129"/>
    </row>
    <row r="4" spans="1:14" ht="18" customHeight="1">
      <c r="A4" s="45"/>
      <c r="B4" s="30"/>
      <c r="C4" s="30"/>
      <c r="D4" s="30"/>
      <c r="E4" s="30"/>
      <c r="F4" s="30"/>
      <c r="G4" s="615"/>
      <c r="I4" s="129">
        <v>0</v>
      </c>
      <c r="J4" s="129"/>
      <c r="K4" s="129"/>
      <c r="L4" s="129"/>
      <c r="M4" s="129"/>
      <c r="N4" s="129"/>
    </row>
    <row r="5" spans="1:14" ht="18" customHeight="1">
      <c r="A5" s="45" t="s">
        <v>6</v>
      </c>
      <c r="B5" s="30">
        <v>5396331.3171600001</v>
      </c>
      <c r="C5" s="30">
        <v>7759720.2329311641</v>
      </c>
      <c r="D5" s="30">
        <v>8907352.8374385778</v>
      </c>
      <c r="E5" s="30">
        <v>12113594.041559337</v>
      </c>
      <c r="F5" s="30">
        <v>12087146.097918153</v>
      </c>
      <c r="G5" s="30">
        <v>12712735.514821926</v>
      </c>
      <c r="H5" s="53">
        <v>15679622.820623348</v>
      </c>
      <c r="I5" s="53">
        <v>21581095.398614734</v>
      </c>
      <c r="J5" s="129"/>
      <c r="K5" s="129"/>
      <c r="L5" s="129"/>
      <c r="M5" s="129"/>
      <c r="N5" s="129"/>
    </row>
    <row r="6" spans="1:14" ht="18" customHeight="1">
      <c r="A6" s="45" t="s">
        <v>7</v>
      </c>
      <c r="B6" s="30">
        <v>39347.579999999994</v>
      </c>
      <c r="C6" s="30">
        <v>80102.049600000013</v>
      </c>
      <c r="D6" s="30">
        <v>177712.36740000002</v>
      </c>
      <c r="E6" s="30">
        <v>339975.3064</v>
      </c>
      <c r="F6" s="30">
        <v>616013.8182000001</v>
      </c>
      <c r="G6" s="30">
        <v>759478.60426499997</v>
      </c>
      <c r="H6" s="53">
        <v>928188.74265553337</v>
      </c>
      <c r="I6" s="53">
        <v>1155886.1751938332</v>
      </c>
      <c r="J6" s="129"/>
      <c r="K6" s="129"/>
      <c r="L6" s="129"/>
      <c r="M6" s="129"/>
      <c r="N6" s="129"/>
    </row>
    <row r="7" spans="1:14" ht="18" customHeight="1">
      <c r="A7" s="46" t="s">
        <v>8</v>
      </c>
      <c r="B7" s="5">
        <v>39347.579999999994</v>
      </c>
      <c r="C7" s="5">
        <v>80102.049600000013</v>
      </c>
      <c r="D7" s="5">
        <v>177712.36740000002</v>
      </c>
      <c r="E7" s="5">
        <v>339975.3064</v>
      </c>
      <c r="F7" s="5">
        <v>616013.8182000001</v>
      </c>
      <c r="G7" s="5">
        <v>759478.60426499997</v>
      </c>
      <c r="H7" s="52">
        <v>928188.74265553337</v>
      </c>
      <c r="I7" s="52">
        <v>1155886.1751938332</v>
      </c>
      <c r="J7" s="129"/>
      <c r="K7" s="129"/>
      <c r="L7" s="129"/>
      <c r="M7" s="129"/>
      <c r="N7" s="129"/>
    </row>
    <row r="8" spans="1:14" ht="18" customHeight="1">
      <c r="A8" s="46" t="s">
        <v>9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2">
        <v>0</v>
      </c>
      <c r="I8" s="52">
        <v>0</v>
      </c>
      <c r="J8" s="129"/>
      <c r="K8" s="129"/>
      <c r="L8" s="129"/>
      <c r="M8" s="129"/>
      <c r="N8" s="129"/>
    </row>
    <row r="9" spans="1:14" ht="18" customHeight="1">
      <c r="A9" s="45" t="s">
        <v>10</v>
      </c>
      <c r="B9" s="30">
        <v>367831.34045999998</v>
      </c>
      <c r="C9" s="30">
        <v>557873.67978000001</v>
      </c>
      <c r="D9" s="30">
        <v>732395.98228000011</v>
      </c>
      <c r="E9" s="30">
        <v>1453797.9806400002</v>
      </c>
      <c r="F9" s="30">
        <v>1764724.4971200004</v>
      </c>
      <c r="G9" s="30">
        <v>1947748.7512800002</v>
      </c>
      <c r="H9" s="53">
        <v>2302990.5684800008</v>
      </c>
      <c r="I9" s="53">
        <v>2596239.7415000005</v>
      </c>
      <c r="J9" s="129"/>
      <c r="K9" s="129"/>
      <c r="L9" s="129"/>
      <c r="M9" s="129"/>
      <c r="N9" s="129"/>
    </row>
    <row r="10" spans="1:14" ht="18" customHeight="1">
      <c r="A10" s="48" t="s">
        <v>11</v>
      </c>
      <c r="B10" s="5">
        <v>331798.79407499998</v>
      </c>
      <c r="C10" s="5">
        <v>503224.69522499997</v>
      </c>
      <c r="D10" s="5">
        <v>665805.86927499995</v>
      </c>
      <c r="E10" s="5">
        <v>1287230.1766000001</v>
      </c>
      <c r="F10" s="5">
        <v>1566414.8482500003</v>
      </c>
      <c r="G10" s="5">
        <v>1733817.0503700003</v>
      </c>
      <c r="H10" s="52">
        <v>2056848.0357250005</v>
      </c>
      <c r="I10" s="52">
        <v>2326420.3966500005</v>
      </c>
      <c r="J10" s="129"/>
      <c r="K10" s="129"/>
      <c r="L10" s="129"/>
      <c r="M10" s="129"/>
      <c r="N10" s="129"/>
    </row>
    <row r="11" spans="1:14" ht="18" customHeight="1">
      <c r="A11" s="46" t="s">
        <v>12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2">
        <v>0</v>
      </c>
      <c r="I11" s="52">
        <v>0</v>
      </c>
      <c r="J11" s="129"/>
      <c r="K11" s="129"/>
      <c r="L11" s="129"/>
      <c r="M11" s="129"/>
      <c r="N11" s="129"/>
    </row>
    <row r="12" spans="1:14" ht="18" customHeight="1">
      <c r="A12" s="46" t="s">
        <v>13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2">
        <v>0</v>
      </c>
      <c r="I12" s="52">
        <v>0</v>
      </c>
      <c r="J12" s="129"/>
      <c r="K12" s="129"/>
      <c r="L12" s="129"/>
      <c r="M12" s="129"/>
      <c r="N12" s="129"/>
    </row>
    <row r="13" spans="1:14" ht="18" customHeight="1">
      <c r="A13" s="46" t="s">
        <v>14</v>
      </c>
      <c r="B13" s="5">
        <v>331798.79407499998</v>
      </c>
      <c r="C13" s="5">
        <v>503224.69522499997</v>
      </c>
      <c r="D13" s="5">
        <v>665805.86927499995</v>
      </c>
      <c r="E13" s="5">
        <v>1287230.1766000001</v>
      </c>
      <c r="F13" s="5">
        <v>1566414.8482500003</v>
      </c>
      <c r="G13" s="5">
        <v>1733817.0503700003</v>
      </c>
      <c r="H13" s="52">
        <v>2056848.0357250005</v>
      </c>
      <c r="I13" s="52">
        <v>2326420.3966500005</v>
      </c>
      <c r="J13" s="129"/>
      <c r="K13" s="129"/>
      <c r="L13" s="129"/>
      <c r="M13" s="129"/>
      <c r="N13" s="129"/>
    </row>
    <row r="14" spans="1:14" ht="18" customHeight="1">
      <c r="A14" s="46" t="s">
        <v>15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2">
        <v>0</v>
      </c>
      <c r="I14" s="52">
        <v>0</v>
      </c>
      <c r="J14" s="129"/>
      <c r="K14" s="129"/>
      <c r="L14" s="129"/>
      <c r="M14" s="129"/>
      <c r="N14" s="129"/>
    </row>
    <row r="15" spans="1:14" ht="18" customHeight="1">
      <c r="A15" s="46" t="s">
        <v>16</v>
      </c>
      <c r="B15" s="5">
        <v>36032.546385000001</v>
      </c>
      <c r="C15" s="5">
        <v>54648.98455500001</v>
      </c>
      <c r="D15" s="5">
        <v>66590.113004999992</v>
      </c>
      <c r="E15" s="5">
        <v>166567.80403999999</v>
      </c>
      <c r="F15" s="5">
        <v>198309.64887</v>
      </c>
      <c r="G15" s="5">
        <v>213931.70090999999</v>
      </c>
      <c r="H15" s="52">
        <v>246142.53275499999</v>
      </c>
      <c r="I15" s="52">
        <v>269819.34484999999</v>
      </c>
      <c r="J15" s="129"/>
      <c r="K15" s="129"/>
      <c r="L15" s="129"/>
      <c r="M15" s="129"/>
      <c r="N15" s="129"/>
    </row>
    <row r="16" spans="1:14" ht="18" customHeight="1">
      <c r="A16" s="46" t="s">
        <v>17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2">
        <v>0</v>
      </c>
      <c r="I16" s="52">
        <v>0</v>
      </c>
      <c r="J16" s="129"/>
      <c r="K16" s="129"/>
      <c r="L16" s="129"/>
      <c r="M16" s="129"/>
      <c r="N16" s="129"/>
    </row>
    <row r="17" spans="1:14" ht="18" customHeight="1">
      <c r="A17" s="46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2">
        <v>0</v>
      </c>
      <c r="I17" s="52">
        <v>0</v>
      </c>
      <c r="J17" s="129"/>
      <c r="K17" s="129"/>
      <c r="L17" s="129"/>
      <c r="M17" s="129"/>
      <c r="N17" s="129"/>
    </row>
    <row r="18" spans="1:14" ht="18" customHeight="1">
      <c r="A18" s="46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2">
        <v>0</v>
      </c>
      <c r="I18" s="52">
        <v>0</v>
      </c>
      <c r="J18" s="129"/>
      <c r="K18" s="129"/>
      <c r="L18" s="129"/>
      <c r="M18" s="129"/>
      <c r="N18" s="129"/>
    </row>
    <row r="19" spans="1:14" ht="18" customHeight="1">
      <c r="A19" s="46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2">
        <v>0</v>
      </c>
      <c r="I19" s="52">
        <v>0</v>
      </c>
      <c r="J19" s="129"/>
      <c r="K19" s="129"/>
      <c r="L19" s="129"/>
      <c r="M19" s="129"/>
      <c r="N19" s="129"/>
    </row>
    <row r="20" spans="1:14" ht="18" customHeight="1">
      <c r="A20" s="46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2">
        <v>0</v>
      </c>
      <c r="I20" s="52">
        <v>0</v>
      </c>
      <c r="J20" s="129"/>
      <c r="K20" s="129"/>
      <c r="L20" s="129"/>
      <c r="M20" s="129"/>
      <c r="N20" s="129"/>
    </row>
    <row r="21" spans="1:14" ht="18" customHeight="1">
      <c r="A21" s="46" t="s">
        <v>18</v>
      </c>
      <c r="B21" s="5">
        <v>36032.546385000001</v>
      </c>
      <c r="C21" s="5">
        <v>54648.98455500001</v>
      </c>
      <c r="D21" s="5">
        <v>66590.113004999992</v>
      </c>
      <c r="E21" s="5">
        <v>166567.80403999999</v>
      </c>
      <c r="F21" s="5">
        <v>198309.64887</v>
      </c>
      <c r="G21" s="5">
        <v>213931.70090999999</v>
      </c>
      <c r="H21" s="52">
        <v>246142.53275499999</v>
      </c>
      <c r="I21" s="52">
        <v>269819.34484999999</v>
      </c>
      <c r="J21" s="129"/>
      <c r="K21" s="129"/>
      <c r="L21" s="129"/>
      <c r="M21" s="129"/>
      <c r="N21" s="129"/>
    </row>
    <row r="22" spans="1:14" ht="18" customHeight="1">
      <c r="A22" s="46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2">
        <v>0</v>
      </c>
      <c r="I22" s="52">
        <v>0</v>
      </c>
      <c r="J22" s="129"/>
      <c r="K22" s="129"/>
      <c r="L22" s="129"/>
      <c r="M22" s="129"/>
      <c r="N22" s="129"/>
    </row>
    <row r="23" spans="1:14" ht="18" customHeight="1">
      <c r="A23" s="46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2">
        <v>0</v>
      </c>
      <c r="I23" s="52">
        <v>0</v>
      </c>
      <c r="J23" s="129"/>
      <c r="K23" s="129"/>
      <c r="L23" s="129"/>
      <c r="M23" s="129"/>
      <c r="N23" s="129"/>
    </row>
    <row r="24" spans="1:14" ht="18" customHeight="1">
      <c r="A24" s="46" t="s">
        <v>14</v>
      </c>
      <c r="B24" s="5">
        <v>36032.546385000001</v>
      </c>
      <c r="C24" s="5">
        <v>54648.98455500001</v>
      </c>
      <c r="D24" s="5">
        <v>66590.113004999992</v>
      </c>
      <c r="E24" s="5">
        <v>166567.80403999999</v>
      </c>
      <c r="F24" s="5">
        <v>198309.64887</v>
      </c>
      <c r="G24" s="5">
        <v>213931.70090999999</v>
      </c>
      <c r="H24" s="52">
        <v>246142.53275499999</v>
      </c>
      <c r="I24" s="52">
        <v>269819.34484999999</v>
      </c>
      <c r="J24" s="129"/>
      <c r="K24" s="129"/>
      <c r="L24" s="129"/>
      <c r="M24" s="129"/>
      <c r="N24" s="129"/>
    </row>
    <row r="25" spans="1:14" ht="18" customHeight="1">
      <c r="A25" s="46" t="s">
        <v>15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2">
        <v>0</v>
      </c>
      <c r="I25" s="52">
        <v>0</v>
      </c>
      <c r="J25" s="129"/>
      <c r="K25" s="129"/>
      <c r="L25" s="129"/>
      <c r="M25" s="129"/>
      <c r="N25" s="129"/>
    </row>
    <row r="26" spans="1:14" ht="18" customHeight="1">
      <c r="A26" s="46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2">
        <v>0</v>
      </c>
      <c r="I26" s="52">
        <v>0</v>
      </c>
      <c r="J26" s="129"/>
      <c r="K26" s="129"/>
      <c r="L26" s="129"/>
      <c r="M26" s="129"/>
      <c r="N26" s="129"/>
    </row>
    <row r="27" spans="1:14" ht="18" customHeight="1">
      <c r="A27" s="46" t="s">
        <v>12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2">
        <v>0</v>
      </c>
      <c r="I27" s="52">
        <v>0</v>
      </c>
      <c r="J27" s="129"/>
      <c r="K27" s="129"/>
      <c r="L27" s="129"/>
      <c r="M27" s="129"/>
      <c r="N27" s="129"/>
    </row>
    <row r="28" spans="1:14" ht="18" customHeight="1">
      <c r="A28" s="46" t="s">
        <v>13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2">
        <v>0</v>
      </c>
      <c r="I28" s="52">
        <v>0</v>
      </c>
      <c r="J28" s="129"/>
      <c r="K28" s="129"/>
      <c r="L28" s="129"/>
      <c r="M28" s="129"/>
      <c r="N28" s="129"/>
    </row>
    <row r="29" spans="1:14" ht="18" customHeight="1">
      <c r="A29" s="46" t="s">
        <v>14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2">
        <v>0</v>
      </c>
      <c r="I29" s="52">
        <v>0</v>
      </c>
      <c r="J29" s="129"/>
      <c r="K29" s="129"/>
      <c r="L29" s="129"/>
      <c r="M29" s="129"/>
      <c r="N29" s="129"/>
    </row>
    <row r="30" spans="1:14" ht="18" customHeight="1">
      <c r="A30" s="46" t="s">
        <v>15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2">
        <v>0</v>
      </c>
      <c r="I30" s="52">
        <v>0</v>
      </c>
      <c r="J30" s="129"/>
      <c r="K30" s="129"/>
      <c r="L30" s="129"/>
      <c r="M30" s="129"/>
      <c r="N30" s="129"/>
    </row>
    <row r="31" spans="1:14" ht="18" customHeight="1">
      <c r="A31" s="45" t="s">
        <v>20</v>
      </c>
      <c r="B31" s="30">
        <v>1331030.0333999998</v>
      </c>
      <c r="C31" s="30">
        <v>1696165.9338511631</v>
      </c>
      <c r="D31" s="30">
        <v>1941472.7822585772</v>
      </c>
      <c r="E31" s="30">
        <v>3294093.032919337</v>
      </c>
      <c r="F31" s="30">
        <v>3366834.9283981533</v>
      </c>
      <c r="G31" s="30">
        <v>5133276.7542769276</v>
      </c>
      <c r="H31" s="53">
        <v>7282545.9913527537</v>
      </c>
      <c r="I31" s="53">
        <v>10989232.440920897</v>
      </c>
      <c r="J31" s="129"/>
      <c r="K31" s="129"/>
      <c r="L31" s="129"/>
      <c r="M31" s="129"/>
      <c r="N31" s="129"/>
    </row>
    <row r="32" spans="1:14" ht="18" customHeight="1">
      <c r="A32" s="46" t="s">
        <v>21</v>
      </c>
      <c r="B32" s="5">
        <v>423035.9952</v>
      </c>
      <c r="C32" s="5">
        <v>602459.81870000006</v>
      </c>
      <c r="D32" s="5">
        <v>213828.8829</v>
      </c>
      <c r="E32" s="5">
        <v>295422.35436000006</v>
      </c>
      <c r="F32" s="5">
        <v>8126.232659999966</v>
      </c>
      <c r="G32" s="5">
        <v>812023.65215999994</v>
      </c>
      <c r="H32" s="52">
        <v>1098388.181415</v>
      </c>
      <c r="I32" s="52">
        <v>2589182.4582750001</v>
      </c>
      <c r="J32" s="129"/>
      <c r="K32" s="129"/>
      <c r="L32" s="129"/>
      <c r="M32" s="129"/>
      <c r="N32" s="129"/>
    </row>
    <row r="33" spans="1:14" ht="18" customHeight="1">
      <c r="A33" s="46" t="s">
        <v>12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2">
        <v>0</v>
      </c>
      <c r="I33" s="52">
        <v>0</v>
      </c>
      <c r="J33" s="129"/>
      <c r="K33" s="129"/>
      <c r="L33" s="129"/>
      <c r="M33" s="129"/>
      <c r="N33" s="129"/>
    </row>
    <row r="34" spans="1:14" ht="18" customHeight="1">
      <c r="A34" s="46" t="s">
        <v>13</v>
      </c>
      <c r="B34" s="5">
        <v>0</v>
      </c>
      <c r="C34" s="5">
        <v>0</v>
      </c>
      <c r="D34" s="5">
        <v>0</v>
      </c>
      <c r="E34" s="5">
        <v>162482.29489800005</v>
      </c>
      <c r="F34" s="5">
        <v>4469.4279629999819</v>
      </c>
      <c r="G34" s="5">
        <v>446613.00868799997</v>
      </c>
      <c r="H34" s="52">
        <v>604113.49977825012</v>
      </c>
      <c r="I34" s="52">
        <v>1424050.3520512502</v>
      </c>
      <c r="J34" s="129"/>
      <c r="K34" s="129"/>
      <c r="L34" s="129"/>
      <c r="M34" s="129"/>
      <c r="N34" s="129"/>
    </row>
    <row r="35" spans="1:14" ht="18" customHeight="1">
      <c r="A35" s="46" t="s">
        <v>14</v>
      </c>
      <c r="B35" s="5">
        <v>0</v>
      </c>
      <c r="C35" s="5">
        <v>0</v>
      </c>
      <c r="D35" s="5">
        <v>0</v>
      </c>
      <c r="E35" s="5">
        <v>132940.05946200003</v>
      </c>
      <c r="F35" s="5">
        <v>3656.804696999985</v>
      </c>
      <c r="G35" s="5">
        <v>365410.64347199997</v>
      </c>
      <c r="H35" s="52">
        <v>494274.68163675006</v>
      </c>
      <c r="I35" s="52">
        <v>1165132.1062237502</v>
      </c>
      <c r="J35" s="129"/>
      <c r="K35" s="129"/>
      <c r="L35" s="129"/>
      <c r="M35" s="129"/>
      <c r="N35" s="129"/>
    </row>
    <row r="36" spans="1:14" ht="18" customHeight="1">
      <c r="A36" s="46" t="s">
        <v>15</v>
      </c>
      <c r="B36" s="5">
        <v>423035.9952</v>
      </c>
      <c r="C36" s="5">
        <v>602459.81870000006</v>
      </c>
      <c r="D36" s="5">
        <v>213828.8829</v>
      </c>
      <c r="E36" s="5">
        <v>295422.35436000006</v>
      </c>
      <c r="F36" s="5">
        <v>8126.232659999966</v>
      </c>
      <c r="G36" s="5">
        <v>812023.65215999994</v>
      </c>
      <c r="H36" s="52">
        <v>1098388.181415</v>
      </c>
      <c r="I36" s="52">
        <v>2589182.4582750001</v>
      </c>
      <c r="J36" s="129"/>
      <c r="K36" s="129"/>
      <c r="L36" s="129"/>
      <c r="M36" s="129"/>
      <c r="N36" s="129"/>
    </row>
    <row r="37" spans="1:14" ht="18" customHeight="1">
      <c r="A37" s="46" t="s">
        <v>22</v>
      </c>
      <c r="B37" s="5">
        <v>120493.49489999999</v>
      </c>
      <c r="C37" s="5">
        <v>134801.50839999999</v>
      </c>
      <c r="D37" s="5">
        <v>137752.38929999998</v>
      </c>
      <c r="E37" s="5">
        <v>193485.90159999998</v>
      </c>
      <c r="F37" s="5">
        <v>275559.26760000002</v>
      </c>
      <c r="G37" s="5">
        <v>311820.128172</v>
      </c>
      <c r="H37" s="52">
        <v>359160.18116113328</v>
      </c>
      <c r="I37" s="52">
        <v>413157.60652033333</v>
      </c>
      <c r="J37" s="129"/>
      <c r="K37" s="129"/>
      <c r="L37" s="129"/>
      <c r="M37" s="129"/>
      <c r="N37" s="129"/>
    </row>
    <row r="38" spans="1:14" ht="18" customHeight="1">
      <c r="A38" s="46" t="s">
        <v>12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2">
        <v>0</v>
      </c>
      <c r="I38" s="52">
        <v>0</v>
      </c>
      <c r="J38" s="129"/>
      <c r="K38" s="129"/>
      <c r="L38" s="129"/>
      <c r="M38" s="129"/>
      <c r="N38" s="129"/>
    </row>
    <row r="39" spans="1:14" ht="18" customHeight="1">
      <c r="A39" s="46" t="s">
        <v>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2">
        <v>0</v>
      </c>
      <c r="I39" s="52">
        <v>0</v>
      </c>
      <c r="J39" s="129"/>
      <c r="K39" s="129"/>
      <c r="L39" s="129"/>
      <c r="M39" s="129"/>
      <c r="N39" s="129"/>
    </row>
    <row r="40" spans="1:14" ht="18" customHeight="1">
      <c r="A40" s="46" t="s">
        <v>23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2">
        <v>0</v>
      </c>
      <c r="I40" s="52">
        <v>0</v>
      </c>
      <c r="J40" s="129"/>
      <c r="K40" s="129"/>
      <c r="L40" s="129"/>
      <c r="M40" s="129"/>
      <c r="N40" s="129"/>
    </row>
    <row r="41" spans="1:14" ht="18" customHeight="1">
      <c r="A41" s="46" t="s">
        <v>13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2">
        <v>0</v>
      </c>
      <c r="I41" s="52">
        <v>0</v>
      </c>
      <c r="J41" s="129"/>
      <c r="K41" s="129"/>
      <c r="L41" s="129"/>
      <c r="M41" s="129"/>
      <c r="N41" s="129"/>
    </row>
    <row r="42" spans="1:14" ht="18" customHeight="1">
      <c r="A42" s="46" t="s">
        <v>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2">
        <v>0</v>
      </c>
      <c r="I42" s="52">
        <v>0</v>
      </c>
      <c r="J42" s="129"/>
      <c r="K42" s="129"/>
      <c r="L42" s="129"/>
      <c r="M42" s="129"/>
      <c r="N42" s="129"/>
    </row>
    <row r="43" spans="1:14" ht="18" customHeight="1">
      <c r="A43" s="46" t="s">
        <v>23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2">
        <v>0</v>
      </c>
      <c r="I43" s="52">
        <v>0</v>
      </c>
      <c r="J43" s="129"/>
      <c r="K43" s="129"/>
      <c r="L43" s="129"/>
      <c r="M43" s="129"/>
      <c r="N43" s="129"/>
    </row>
    <row r="44" spans="1:14" ht="18" customHeight="1">
      <c r="A44" s="46" t="s">
        <v>14</v>
      </c>
      <c r="B44" s="5">
        <v>120493.49489999999</v>
      </c>
      <c r="C44" s="5">
        <v>134801.50839999999</v>
      </c>
      <c r="D44" s="5">
        <v>137752.38929999998</v>
      </c>
      <c r="E44" s="5">
        <v>193485.90159999998</v>
      </c>
      <c r="F44" s="5">
        <v>275559.26760000002</v>
      </c>
      <c r="G44" s="5">
        <v>311820.128172</v>
      </c>
      <c r="H44" s="52">
        <v>359160.18116113328</v>
      </c>
      <c r="I44" s="52">
        <v>413157.60652033333</v>
      </c>
      <c r="J44" s="129"/>
      <c r="K44" s="129"/>
      <c r="L44" s="129"/>
      <c r="M44" s="129"/>
      <c r="N44" s="129"/>
    </row>
    <row r="45" spans="1:14" ht="18" customHeight="1">
      <c r="A45" s="46" t="s">
        <v>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2">
        <v>0</v>
      </c>
      <c r="I45" s="52">
        <v>0</v>
      </c>
      <c r="J45" s="129"/>
      <c r="K45" s="129"/>
      <c r="L45" s="129"/>
      <c r="M45" s="129"/>
      <c r="N45" s="129"/>
    </row>
    <row r="46" spans="1:14" ht="18" customHeight="1">
      <c r="A46" s="46" t="s">
        <v>23</v>
      </c>
      <c r="B46" s="5">
        <v>120493.49489999999</v>
      </c>
      <c r="C46" s="5">
        <v>134801.50839999999</v>
      </c>
      <c r="D46" s="5">
        <v>137752.38929999998</v>
      </c>
      <c r="E46" s="5">
        <v>193485.90159999998</v>
      </c>
      <c r="F46" s="5">
        <v>275559.26760000002</v>
      </c>
      <c r="G46" s="5">
        <v>311820.128172</v>
      </c>
      <c r="H46" s="52">
        <v>359160.18116113328</v>
      </c>
      <c r="I46" s="52">
        <v>413157.60652033333</v>
      </c>
      <c r="J46" s="129"/>
      <c r="K46" s="129"/>
      <c r="L46" s="129"/>
      <c r="M46" s="129"/>
      <c r="N46" s="129"/>
    </row>
    <row r="47" spans="1:14" ht="18" customHeight="1">
      <c r="A47" s="46" t="s">
        <v>15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2">
        <v>0</v>
      </c>
      <c r="I47" s="52">
        <v>0</v>
      </c>
      <c r="J47" s="129"/>
      <c r="K47" s="129"/>
      <c r="L47" s="129"/>
      <c r="M47" s="129"/>
      <c r="N47" s="129"/>
    </row>
    <row r="48" spans="1:14" ht="18" customHeight="1">
      <c r="A48" s="46" t="s">
        <v>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2">
        <v>0</v>
      </c>
      <c r="I48" s="52">
        <v>0</v>
      </c>
      <c r="J48" s="129"/>
      <c r="K48" s="129"/>
      <c r="L48" s="129"/>
      <c r="M48" s="129"/>
      <c r="N48" s="129"/>
    </row>
    <row r="49" spans="1:14" ht="18" customHeight="1">
      <c r="A49" s="46" t="s">
        <v>23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2">
        <v>0</v>
      </c>
      <c r="I49" s="52">
        <v>0</v>
      </c>
      <c r="J49" s="129"/>
      <c r="K49" s="129"/>
      <c r="L49" s="129"/>
      <c r="M49" s="129"/>
      <c r="N49" s="129"/>
    </row>
    <row r="50" spans="1:14" ht="18" customHeight="1">
      <c r="A50" s="46" t="s">
        <v>24</v>
      </c>
      <c r="B50" s="5">
        <v>787500.5432999999</v>
      </c>
      <c r="C50" s="5">
        <v>958904.60675116291</v>
      </c>
      <c r="D50" s="5">
        <v>1589891.5100585772</v>
      </c>
      <c r="E50" s="5">
        <v>2805184.7769593368</v>
      </c>
      <c r="F50" s="5">
        <v>3083149.4281381536</v>
      </c>
      <c r="G50" s="5">
        <v>4009432.9739449266</v>
      </c>
      <c r="H50" s="52">
        <v>5824997.6287766211</v>
      </c>
      <c r="I50" s="52">
        <v>7986892.3761255629</v>
      </c>
      <c r="J50" s="129"/>
      <c r="K50" s="129"/>
      <c r="L50" s="129"/>
      <c r="M50" s="129"/>
      <c r="N50" s="129"/>
    </row>
    <row r="51" spans="1:14" ht="18" customHeight="1">
      <c r="A51" s="46" t="s">
        <v>12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2">
        <v>0</v>
      </c>
      <c r="I51" s="52">
        <v>0</v>
      </c>
      <c r="J51" s="129"/>
      <c r="K51" s="129"/>
      <c r="L51" s="129"/>
      <c r="M51" s="129"/>
      <c r="N51" s="129"/>
    </row>
    <row r="52" spans="1:14" ht="18" customHeight="1">
      <c r="A52" s="46" t="s">
        <v>13</v>
      </c>
      <c r="B52" s="5">
        <v>112742.5428</v>
      </c>
      <c r="C52" s="5">
        <v>95627.850400000025</v>
      </c>
      <c r="D52" s="5">
        <v>238223.89920000001</v>
      </c>
      <c r="E52" s="5">
        <v>544007.68160000013</v>
      </c>
      <c r="F52" s="5">
        <v>958583.43</v>
      </c>
      <c r="G52" s="5">
        <v>1074596.0094000001</v>
      </c>
      <c r="H52" s="52">
        <v>1355126.4051688616</v>
      </c>
      <c r="I52" s="52">
        <v>1200474.5770583267</v>
      </c>
      <c r="J52" s="129"/>
      <c r="K52" s="129"/>
      <c r="L52" s="129"/>
      <c r="M52" s="129"/>
      <c r="N52" s="129"/>
    </row>
    <row r="53" spans="1:14" ht="18" customHeight="1">
      <c r="A53" s="46" t="s">
        <v>14</v>
      </c>
      <c r="B53" s="5">
        <v>463238.7</v>
      </c>
      <c r="C53" s="5">
        <v>638105.18485116295</v>
      </c>
      <c r="D53" s="5">
        <v>930748.29145857703</v>
      </c>
      <c r="E53" s="5">
        <v>1506845.740959337</v>
      </c>
      <c r="F53" s="5">
        <v>1265643.2347381534</v>
      </c>
      <c r="G53" s="5">
        <v>1296356.7335449271</v>
      </c>
      <c r="H53" s="52">
        <v>1702545.5968077588</v>
      </c>
      <c r="I53" s="52">
        <v>1592020.4615672361</v>
      </c>
      <c r="J53" s="129"/>
      <c r="K53" s="129"/>
      <c r="L53" s="129"/>
      <c r="M53" s="129"/>
      <c r="N53" s="129"/>
    </row>
    <row r="54" spans="1:14" ht="18" customHeight="1">
      <c r="A54" s="46" t="s">
        <v>15</v>
      </c>
      <c r="B54" s="5">
        <v>211519.30049999998</v>
      </c>
      <c r="C54" s="5">
        <v>225171.57150000002</v>
      </c>
      <c r="D54" s="5">
        <v>420919.31939999998</v>
      </c>
      <c r="E54" s="5">
        <v>754331.35439999995</v>
      </c>
      <c r="F54" s="5">
        <v>858922.76340000005</v>
      </c>
      <c r="G54" s="5">
        <v>1638480.2309999997</v>
      </c>
      <c r="H54" s="52">
        <v>2767325.6267999997</v>
      </c>
      <c r="I54" s="52">
        <v>5194397.3375000004</v>
      </c>
      <c r="J54" s="129"/>
      <c r="K54" s="129"/>
      <c r="L54" s="129"/>
      <c r="M54" s="129"/>
      <c r="N54" s="129"/>
    </row>
    <row r="55" spans="1:14" ht="18" customHeight="1">
      <c r="A55" s="45" t="s">
        <v>25</v>
      </c>
      <c r="B55" s="30">
        <v>3658122.3632999999</v>
      </c>
      <c r="C55" s="30">
        <v>5425578.5697000008</v>
      </c>
      <c r="D55" s="30">
        <v>6055771.7055000002</v>
      </c>
      <c r="E55" s="30">
        <v>7025727.7215999998</v>
      </c>
      <c r="F55" s="30">
        <v>6339572.8541999999</v>
      </c>
      <c r="G55" s="30">
        <v>4872231.4050000003</v>
      </c>
      <c r="H55" s="53">
        <v>5165897.5181350606</v>
      </c>
      <c r="I55" s="53">
        <v>6839737.0410000002</v>
      </c>
      <c r="J55" s="129"/>
      <c r="K55" s="129"/>
      <c r="L55" s="129"/>
      <c r="M55" s="129"/>
      <c r="N55" s="129"/>
    </row>
    <row r="56" spans="1:14" ht="18" customHeight="1">
      <c r="A56" s="46" t="s">
        <v>26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2">
        <v>0</v>
      </c>
      <c r="I56" s="52">
        <v>0</v>
      </c>
      <c r="J56" s="129"/>
      <c r="K56" s="129"/>
      <c r="L56" s="129"/>
      <c r="M56" s="129"/>
      <c r="N56" s="129"/>
    </row>
    <row r="57" spans="1:14" ht="18" customHeight="1">
      <c r="A57" s="46" t="s">
        <v>27</v>
      </c>
      <c r="B57" s="5">
        <v>53.418899999999994</v>
      </c>
      <c r="C57" s="5">
        <v>53.873400000000004</v>
      </c>
      <c r="D57" s="5">
        <v>94.376000000000005</v>
      </c>
      <c r="E57" s="5">
        <v>156.42079999999999</v>
      </c>
      <c r="F57" s="5">
        <v>362465.2476</v>
      </c>
      <c r="G57" s="5">
        <v>388677.18779999996</v>
      </c>
      <c r="H57" s="52">
        <v>407057.08090411004</v>
      </c>
      <c r="I57" s="52">
        <v>401761.64850000007</v>
      </c>
      <c r="J57" s="129"/>
      <c r="K57" s="129"/>
      <c r="L57" s="129"/>
      <c r="M57" s="129"/>
      <c r="N57" s="129"/>
    </row>
    <row r="58" spans="1:14" ht="18" customHeight="1">
      <c r="A58" s="46" t="s">
        <v>28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2">
        <v>0</v>
      </c>
      <c r="I58" s="52">
        <v>0</v>
      </c>
      <c r="J58" s="129"/>
      <c r="K58" s="129"/>
      <c r="L58" s="129"/>
      <c r="M58" s="129"/>
      <c r="N58" s="129"/>
    </row>
    <row r="59" spans="1:14" s="864" customFormat="1" ht="18" customHeight="1" thickBot="1">
      <c r="A59" s="47" t="s">
        <v>29</v>
      </c>
      <c r="B59" s="31">
        <v>3658068.9443999999</v>
      </c>
      <c r="C59" s="31">
        <v>5425524.6963000009</v>
      </c>
      <c r="D59" s="31">
        <v>6055677.3295</v>
      </c>
      <c r="E59" s="31">
        <v>7025571.3008000003</v>
      </c>
      <c r="F59" s="31">
        <v>5977107.6065999996</v>
      </c>
      <c r="G59" s="31">
        <v>4483554.2171999998</v>
      </c>
      <c r="H59" s="862">
        <v>4758840.4372309502</v>
      </c>
      <c r="I59" s="862">
        <v>6437975.3925000001</v>
      </c>
      <c r="J59" s="863"/>
      <c r="K59" s="863"/>
      <c r="L59" s="863"/>
      <c r="M59" s="863"/>
      <c r="N59" s="863"/>
    </row>
    <row r="60" spans="1:14" ht="18" customHeight="1" thickBot="1">
      <c r="A60" s="860" t="s">
        <v>4</v>
      </c>
      <c r="B60" s="861">
        <v>2005</v>
      </c>
      <c r="C60" s="83" t="s">
        <v>48</v>
      </c>
      <c r="D60" s="83" t="s">
        <v>49</v>
      </c>
      <c r="E60" s="83" t="s">
        <v>50</v>
      </c>
      <c r="F60" s="83" t="s">
        <v>51</v>
      </c>
      <c r="G60" s="83" t="s">
        <v>53</v>
      </c>
      <c r="H60" s="83" t="s">
        <v>567</v>
      </c>
      <c r="I60" s="83" t="s">
        <v>566</v>
      </c>
      <c r="J60" s="129"/>
      <c r="K60" s="129"/>
      <c r="L60" s="129"/>
      <c r="M60" s="129"/>
      <c r="N60" s="129"/>
    </row>
    <row r="61" spans="1:14" ht="18" customHeight="1">
      <c r="A61" s="46"/>
      <c r="B61" s="5"/>
      <c r="C61" s="5"/>
      <c r="D61" s="5"/>
      <c r="E61" s="5"/>
      <c r="F61" s="5"/>
      <c r="G61" s="5"/>
      <c r="H61" s="129"/>
      <c r="I61" s="129"/>
      <c r="J61" s="129"/>
      <c r="K61" s="129"/>
      <c r="L61" s="129"/>
      <c r="M61" s="129"/>
      <c r="N61" s="129"/>
    </row>
    <row r="62" spans="1:14" ht="18" customHeight="1">
      <c r="A62" s="45" t="s">
        <v>30</v>
      </c>
      <c r="B62" s="30">
        <v>8255569.1786999991</v>
      </c>
      <c r="C62" s="30">
        <v>7050504.2124000005</v>
      </c>
      <c r="D62" s="30">
        <v>7870789.702899999</v>
      </c>
      <c r="E62" s="30">
        <v>10155417.013424</v>
      </c>
      <c r="F62" s="30">
        <v>12868227.064044001</v>
      </c>
      <c r="G62" s="30">
        <v>14118008.087729519</v>
      </c>
      <c r="H62" s="53">
        <v>17180473.796344861</v>
      </c>
      <c r="I62" s="53">
        <v>20863012.369140513</v>
      </c>
      <c r="J62" s="129"/>
      <c r="K62" s="129"/>
      <c r="L62" s="129"/>
      <c r="M62" s="129"/>
      <c r="N62" s="129"/>
    </row>
    <row r="63" spans="1:14" ht="18" customHeight="1">
      <c r="A63" s="45" t="s">
        <v>31</v>
      </c>
      <c r="B63" s="30">
        <v>3432490.05</v>
      </c>
      <c r="C63" s="30">
        <v>4007515.2387000006</v>
      </c>
      <c r="D63" s="30">
        <v>4403765.8338000001</v>
      </c>
      <c r="E63" s="30">
        <v>6041843.5408000005</v>
      </c>
      <c r="F63" s="30">
        <v>8111380.861800001</v>
      </c>
      <c r="G63" s="30">
        <v>9088816.558651587</v>
      </c>
      <c r="H63" s="53">
        <v>10958862.180707453</v>
      </c>
      <c r="I63" s="53">
        <v>11917373.559781564</v>
      </c>
      <c r="J63" s="129"/>
      <c r="K63" s="129"/>
      <c r="L63" s="129"/>
      <c r="M63" s="129"/>
      <c r="N63" s="129"/>
    </row>
    <row r="64" spans="1:14" ht="18" customHeight="1">
      <c r="A64" s="46" t="s">
        <v>8</v>
      </c>
      <c r="B64" s="5">
        <v>3260865.5474999999</v>
      </c>
      <c r="C64" s="5">
        <v>3838551.5812000004</v>
      </c>
      <c r="D64" s="5">
        <v>4243883.4522000002</v>
      </c>
      <c r="E64" s="5">
        <v>5853755.4824000001</v>
      </c>
      <c r="F64" s="5">
        <v>7896045.4938000003</v>
      </c>
      <c r="G64" s="5">
        <v>8862796.1031303313</v>
      </c>
      <c r="H64" s="52">
        <v>10681156.550744787</v>
      </c>
      <c r="I64" s="52">
        <v>11632973.660186037</v>
      </c>
      <c r="J64" s="129"/>
      <c r="K64" s="129"/>
      <c r="L64" s="129"/>
      <c r="M64" s="129"/>
      <c r="N64" s="129"/>
    </row>
    <row r="65" spans="1:14" ht="18" customHeight="1">
      <c r="A65" s="46" t="s">
        <v>9</v>
      </c>
      <c r="B65" s="5">
        <v>171624.5025</v>
      </c>
      <c r="C65" s="5">
        <v>168963.6575</v>
      </c>
      <c r="D65" s="5">
        <v>159882.38159999999</v>
      </c>
      <c r="E65" s="5">
        <v>188088.05839999998</v>
      </c>
      <c r="F65" s="5">
        <v>215335.36800000002</v>
      </c>
      <c r="G65" s="5">
        <v>226020.45552125757</v>
      </c>
      <c r="H65" s="52">
        <v>277705.62996266718</v>
      </c>
      <c r="I65" s="52">
        <v>284399.89959552797</v>
      </c>
      <c r="J65" s="129"/>
      <c r="K65" s="129"/>
      <c r="L65" s="129"/>
      <c r="M65" s="129"/>
      <c r="N65" s="129"/>
    </row>
    <row r="66" spans="1:14" ht="18" customHeight="1">
      <c r="A66" s="45" t="s">
        <v>32</v>
      </c>
      <c r="B66" s="30">
        <v>896082.50399999996</v>
      </c>
      <c r="C66" s="30">
        <v>1244628.1812999998</v>
      </c>
      <c r="D66" s="30">
        <v>1459134.3592999999</v>
      </c>
      <c r="E66" s="30">
        <v>1816468.3543999998</v>
      </c>
      <c r="F66" s="30">
        <v>2149297.0704000005</v>
      </c>
      <c r="G66" s="30">
        <v>2729474.6389188133</v>
      </c>
      <c r="H66" s="53">
        <v>3689207.5044114557</v>
      </c>
      <c r="I66" s="53">
        <v>6321596.6563086314</v>
      </c>
      <c r="J66" s="129"/>
      <c r="K66" s="129"/>
      <c r="L66" s="129"/>
      <c r="M66" s="129"/>
      <c r="N66" s="129"/>
    </row>
    <row r="67" spans="1:14" ht="18" customHeight="1">
      <c r="A67" s="46" t="s">
        <v>11</v>
      </c>
      <c r="B67" s="5">
        <v>462529.5</v>
      </c>
      <c r="C67" s="5">
        <v>684320.45000000007</v>
      </c>
      <c r="D67" s="5">
        <v>801545.98529999994</v>
      </c>
      <c r="E67" s="5">
        <v>773446.50639999995</v>
      </c>
      <c r="F67" s="5">
        <v>946446.50880000007</v>
      </c>
      <c r="G67" s="5">
        <v>1281610.4846454088</v>
      </c>
      <c r="H67" s="52">
        <v>1756625.5427299354</v>
      </c>
      <c r="I67" s="52">
        <v>3298724.2025033329</v>
      </c>
      <c r="J67" s="129"/>
      <c r="K67" s="129"/>
      <c r="L67" s="129"/>
      <c r="M67" s="129"/>
      <c r="N67" s="129"/>
    </row>
    <row r="68" spans="1:14" ht="18" customHeight="1">
      <c r="A68" s="46" t="s">
        <v>12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2">
        <v>0</v>
      </c>
      <c r="I68" s="52">
        <v>0</v>
      </c>
      <c r="J68" s="129"/>
      <c r="K68" s="129"/>
      <c r="L68" s="129"/>
      <c r="M68" s="129"/>
      <c r="N68" s="129"/>
    </row>
    <row r="69" spans="1:14" ht="18" customHeight="1">
      <c r="A69" s="46" t="s">
        <v>13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2">
        <v>0</v>
      </c>
      <c r="I69" s="52">
        <v>0</v>
      </c>
      <c r="J69" s="129"/>
      <c r="K69" s="129"/>
      <c r="L69" s="129"/>
      <c r="M69" s="129"/>
      <c r="N69" s="129"/>
    </row>
    <row r="70" spans="1:14" ht="18" customHeight="1">
      <c r="A70" s="46" t="s">
        <v>14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2">
        <v>0</v>
      </c>
      <c r="I70" s="52">
        <v>0</v>
      </c>
      <c r="J70" s="129"/>
      <c r="K70" s="129"/>
      <c r="L70" s="129"/>
      <c r="M70" s="129"/>
      <c r="N70" s="129"/>
    </row>
    <row r="71" spans="1:14" ht="18" customHeight="1">
      <c r="A71" s="46" t="s">
        <v>15</v>
      </c>
      <c r="B71" s="5">
        <v>462529.5</v>
      </c>
      <c r="C71" s="5">
        <v>684320.45000000007</v>
      </c>
      <c r="D71" s="5">
        <v>801545.98529999994</v>
      </c>
      <c r="E71" s="5">
        <v>773446.50639999995</v>
      </c>
      <c r="F71" s="5">
        <v>946446.50880000007</v>
      </c>
      <c r="G71" s="5">
        <v>1281610.4846454088</v>
      </c>
      <c r="H71" s="52">
        <v>1756625.5427299354</v>
      </c>
      <c r="I71" s="52">
        <v>3298724.2025033329</v>
      </c>
      <c r="J71" s="129"/>
      <c r="K71" s="129"/>
      <c r="L71" s="129"/>
      <c r="M71" s="129"/>
      <c r="N71" s="129"/>
    </row>
    <row r="72" spans="1:14" ht="18" customHeight="1">
      <c r="A72" s="46" t="s">
        <v>16</v>
      </c>
      <c r="B72" s="5">
        <v>433553.00399999996</v>
      </c>
      <c r="C72" s="5">
        <v>560307.73129999998</v>
      </c>
      <c r="D72" s="5">
        <v>657588.37399999995</v>
      </c>
      <c r="E72" s="5">
        <v>1043021.8479999999</v>
      </c>
      <c r="F72" s="5">
        <v>1202850.5616000001</v>
      </c>
      <c r="G72" s="5">
        <v>1447864.1542734043</v>
      </c>
      <c r="H72" s="52">
        <v>1932581.9616815203</v>
      </c>
      <c r="I72" s="52">
        <v>3022872.4538052995</v>
      </c>
      <c r="J72" s="129"/>
      <c r="K72" s="129"/>
      <c r="L72" s="129"/>
      <c r="M72" s="129"/>
      <c r="N72" s="129"/>
    </row>
    <row r="73" spans="1:14" ht="18" customHeight="1">
      <c r="A73" s="46" t="s">
        <v>17</v>
      </c>
      <c r="B73" s="5">
        <v>399078.26999999996</v>
      </c>
      <c r="C73" s="5">
        <v>522661.76900000003</v>
      </c>
      <c r="D73" s="5">
        <v>605515.23629999999</v>
      </c>
      <c r="E73" s="5">
        <v>860311.74879999994</v>
      </c>
      <c r="F73" s="5">
        <v>984547.52640000009</v>
      </c>
      <c r="G73" s="5">
        <v>1094844.5417029064</v>
      </c>
      <c r="H73" s="52">
        <v>1442224.5922786894</v>
      </c>
      <c r="I73" s="52">
        <v>2358637.3261182341</v>
      </c>
      <c r="J73" s="129"/>
      <c r="K73" s="129"/>
      <c r="L73" s="129"/>
      <c r="M73" s="129"/>
      <c r="N73" s="129"/>
    </row>
    <row r="74" spans="1:14" ht="18" customHeight="1">
      <c r="A74" s="46" t="s">
        <v>12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2">
        <v>0</v>
      </c>
      <c r="I74" s="52">
        <v>0</v>
      </c>
      <c r="J74" s="129"/>
      <c r="K74" s="129"/>
      <c r="L74" s="129"/>
      <c r="M74" s="129"/>
      <c r="N74" s="129"/>
    </row>
    <row r="75" spans="1:14" ht="18" customHeight="1">
      <c r="A75" s="46" t="s">
        <v>13</v>
      </c>
      <c r="B75" s="5">
        <v>399078.26999999996</v>
      </c>
      <c r="C75" s="5">
        <v>522661.76900000003</v>
      </c>
      <c r="D75" s="5">
        <v>605515.23629999999</v>
      </c>
      <c r="E75" s="5">
        <v>860311.74879999994</v>
      </c>
      <c r="F75" s="5">
        <v>984547.52640000009</v>
      </c>
      <c r="G75" s="5">
        <v>1094844.5417029064</v>
      </c>
      <c r="H75" s="52">
        <v>1442224.5922786894</v>
      </c>
      <c r="I75" s="52">
        <v>2358637.3261182341</v>
      </c>
      <c r="J75" s="129"/>
      <c r="K75" s="129"/>
      <c r="L75" s="129"/>
      <c r="M75" s="129"/>
      <c r="N75" s="129"/>
    </row>
    <row r="76" spans="1:14" ht="18" customHeight="1">
      <c r="A76" s="46" t="s">
        <v>14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2">
        <v>0</v>
      </c>
      <c r="I76" s="52">
        <v>0</v>
      </c>
      <c r="J76" s="129"/>
      <c r="K76" s="129"/>
      <c r="L76" s="129"/>
      <c r="M76" s="129"/>
      <c r="N76" s="129"/>
    </row>
    <row r="77" spans="1:14" ht="18" customHeight="1">
      <c r="A77" s="46" t="s">
        <v>15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2">
        <v>0</v>
      </c>
      <c r="I77" s="52">
        <v>0</v>
      </c>
      <c r="J77" s="129"/>
      <c r="K77" s="129"/>
      <c r="L77" s="129"/>
      <c r="M77" s="129"/>
      <c r="N77" s="129"/>
    </row>
    <row r="78" spans="1:14" ht="18" customHeight="1">
      <c r="A78" s="46" t="s">
        <v>18</v>
      </c>
      <c r="B78" s="5">
        <v>34474.734000000004</v>
      </c>
      <c r="C78" s="5">
        <v>37645.962300000007</v>
      </c>
      <c r="D78" s="5">
        <v>52073.137699999999</v>
      </c>
      <c r="E78" s="5">
        <v>182710.0992</v>
      </c>
      <c r="F78" s="5">
        <v>218303.03520000001</v>
      </c>
      <c r="G78" s="5">
        <v>353019.61257049802</v>
      </c>
      <c r="H78" s="52">
        <v>490357.36940283101</v>
      </c>
      <c r="I78" s="52">
        <v>664235.12768706505</v>
      </c>
      <c r="J78" s="129"/>
      <c r="K78" s="129"/>
      <c r="L78" s="129"/>
      <c r="M78" s="129"/>
      <c r="N78" s="129"/>
    </row>
    <row r="79" spans="1:14" ht="18" customHeight="1">
      <c r="A79" s="46" t="s">
        <v>12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2">
        <v>0</v>
      </c>
      <c r="I79" s="52">
        <v>0</v>
      </c>
      <c r="J79" s="129"/>
      <c r="K79" s="129"/>
      <c r="L79" s="129"/>
      <c r="M79" s="129"/>
      <c r="N79" s="129"/>
    </row>
    <row r="80" spans="1:14" ht="18" customHeight="1">
      <c r="A80" s="46" t="s">
        <v>13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2">
        <v>0</v>
      </c>
      <c r="I80" s="52">
        <v>0</v>
      </c>
      <c r="J80" s="129"/>
      <c r="K80" s="129"/>
      <c r="L80" s="129"/>
      <c r="M80" s="129"/>
      <c r="N80" s="129"/>
    </row>
    <row r="81" spans="1:14" ht="18" customHeight="1">
      <c r="A81" s="46" t="s">
        <v>14</v>
      </c>
      <c r="B81" s="5">
        <v>34474.734000000004</v>
      </c>
      <c r="C81" s="5">
        <v>37645.962300000007</v>
      </c>
      <c r="D81" s="5">
        <v>52073.137699999999</v>
      </c>
      <c r="E81" s="5">
        <v>182710.0992</v>
      </c>
      <c r="F81" s="5">
        <v>218303.03520000001</v>
      </c>
      <c r="G81" s="5">
        <v>353019.61257049802</v>
      </c>
      <c r="H81" s="52">
        <v>490357.36940283101</v>
      </c>
      <c r="I81" s="52">
        <v>664235.12768706505</v>
      </c>
      <c r="J81" s="129"/>
      <c r="K81" s="129"/>
      <c r="L81" s="129"/>
      <c r="M81" s="129"/>
      <c r="N81" s="129"/>
    </row>
    <row r="82" spans="1:14" ht="18" customHeight="1">
      <c r="A82" s="46" t="s">
        <v>15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2">
        <v>0</v>
      </c>
      <c r="I82" s="52">
        <v>0</v>
      </c>
      <c r="J82" s="129"/>
      <c r="K82" s="129"/>
      <c r="L82" s="129"/>
      <c r="M82" s="129"/>
      <c r="N82" s="129"/>
    </row>
    <row r="83" spans="1:14" ht="18" customHeight="1">
      <c r="A83" s="46" t="s">
        <v>19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2">
        <v>0</v>
      </c>
      <c r="I83" s="52">
        <v>0</v>
      </c>
      <c r="J83" s="129"/>
      <c r="K83" s="129"/>
      <c r="L83" s="129"/>
      <c r="M83" s="129"/>
      <c r="N83" s="129"/>
    </row>
    <row r="84" spans="1:14" ht="18" customHeight="1">
      <c r="A84" s="46" t="s">
        <v>12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2">
        <v>0</v>
      </c>
      <c r="I84" s="52">
        <v>0</v>
      </c>
      <c r="J84" s="129"/>
      <c r="K84" s="129"/>
      <c r="L84" s="129"/>
      <c r="M84" s="129"/>
      <c r="N84" s="129"/>
    </row>
    <row r="85" spans="1:14" ht="18" customHeight="1">
      <c r="A85" s="46" t="s">
        <v>13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2">
        <v>0</v>
      </c>
      <c r="I85" s="52">
        <v>0</v>
      </c>
      <c r="J85" s="129"/>
      <c r="K85" s="129"/>
      <c r="L85" s="129"/>
      <c r="M85" s="129"/>
      <c r="N85" s="129"/>
    </row>
    <row r="86" spans="1:14" ht="18" customHeight="1">
      <c r="A86" s="46" t="s">
        <v>14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2">
        <v>0</v>
      </c>
      <c r="I86" s="52">
        <v>0</v>
      </c>
      <c r="J86" s="129"/>
      <c r="K86" s="129"/>
      <c r="L86" s="129"/>
      <c r="M86" s="129"/>
      <c r="N86" s="129"/>
    </row>
    <row r="87" spans="1:14" ht="18" customHeight="1">
      <c r="A87" s="46" t="s">
        <v>15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2">
        <v>0</v>
      </c>
      <c r="I87" s="52">
        <v>0</v>
      </c>
      <c r="J87" s="129"/>
      <c r="K87" s="129"/>
      <c r="L87" s="129"/>
      <c r="M87" s="129"/>
      <c r="N87" s="129"/>
    </row>
    <row r="88" spans="1:14" ht="18" customHeight="1">
      <c r="A88" s="45" t="s">
        <v>33</v>
      </c>
      <c r="B88" s="30">
        <v>3926996.6246999996</v>
      </c>
      <c r="C88" s="30">
        <v>1798360.7924000002</v>
      </c>
      <c r="D88" s="30">
        <v>2007889.5097999999</v>
      </c>
      <c r="E88" s="30">
        <v>2297105.1182240001</v>
      </c>
      <c r="F88" s="30">
        <v>2607549.131844</v>
      </c>
      <c r="G88" s="30">
        <v>2299716.8901591194</v>
      </c>
      <c r="H88" s="53">
        <v>2532404.1112259538</v>
      </c>
      <c r="I88" s="53">
        <v>2624042.1530503156</v>
      </c>
      <c r="J88" s="129"/>
      <c r="K88" s="129"/>
      <c r="L88" s="129"/>
      <c r="M88" s="129"/>
      <c r="N88" s="129"/>
    </row>
    <row r="89" spans="1:14" ht="18" customHeight="1">
      <c r="A89" s="46" t="s">
        <v>21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2">
        <v>0</v>
      </c>
      <c r="I89" s="52">
        <v>0</v>
      </c>
      <c r="J89" s="129"/>
      <c r="K89" s="129"/>
      <c r="L89" s="129"/>
      <c r="M89" s="129"/>
      <c r="N89" s="129"/>
    </row>
    <row r="90" spans="1:14" ht="18" customHeight="1">
      <c r="A90" s="46" t="s">
        <v>12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2">
        <v>0</v>
      </c>
      <c r="I90" s="52">
        <v>0</v>
      </c>
      <c r="J90" s="129"/>
      <c r="K90" s="129"/>
      <c r="L90" s="129"/>
      <c r="M90" s="129"/>
      <c r="N90" s="129"/>
    </row>
    <row r="91" spans="1:14" ht="18" customHeight="1">
      <c r="A91" s="46" t="s">
        <v>13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2">
        <v>0</v>
      </c>
      <c r="I91" s="52">
        <v>0</v>
      </c>
      <c r="J91" s="129"/>
      <c r="K91" s="129"/>
      <c r="L91" s="129"/>
      <c r="M91" s="129"/>
      <c r="N91" s="129"/>
    </row>
    <row r="92" spans="1:14" ht="18" customHeight="1">
      <c r="A92" s="46" t="s">
        <v>14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2">
        <v>0</v>
      </c>
      <c r="I92" s="52">
        <v>0</v>
      </c>
      <c r="J92" s="129"/>
      <c r="K92" s="129"/>
      <c r="L92" s="129"/>
      <c r="M92" s="129"/>
      <c r="N92" s="129"/>
    </row>
    <row r="93" spans="1:14" ht="18" customHeight="1">
      <c r="A93" s="46" t="s">
        <v>15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2">
        <v>0</v>
      </c>
      <c r="I93" s="52">
        <v>0</v>
      </c>
      <c r="J93" s="129"/>
      <c r="K93" s="129"/>
      <c r="L93" s="129"/>
      <c r="M93" s="129"/>
      <c r="N93" s="129"/>
    </row>
    <row r="94" spans="1:14" ht="18" customHeight="1">
      <c r="A94" s="46" t="s">
        <v>22</v>
      </c>
      <c r="B94" s="5">
        <v>3209229.0146999997</v>
      </c>
      <c r="C94" s="5">
        <v>1078223.5103000002</v>
      </c>
      <c r="D94" s="5">
        <v>1245304.2967000001</v>
      </c>
      <c r="E94" s="5">
        <v>1476485.8102239999</v>
      </c>
      <c r="F94" s="5">
        <v>1743403.0348440004</v>
      </c>
      <c r="G94" s="5">
        <v>1463273.2444443177</v>
      </c>
      <c r="H94" s="52">
        <v>1436276.555066308</v>
      </c>
      <c r="I94" s="52">
        <v>1554504.578101459</v>
      </c>
      <c r="J94" s="129"/>
      <c r="K94" s="129"/>
      <c r="L94" s="129"/>
      <c r="M94" s="129"/>
      <c r="N94" s="129"/>
    </row>
    <row r="95" spans="1:14" ht="18" customHeight="1">
      <c r="A95" s="46" t="s">
        <v>12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2">
        <v>0</v>
      </c>
      <c r="I95" s="52">
        <v>0</v>
      </c>
      <c r="J95" s="129"/>
      <c r="K95" s="129"/>
      <c r="L95" s="129"/>
      <c r="M95" s="129"/>
      <c r="N95" s="129"/>
    </row>
    <row r="96" spans="1:14" ht="18" customHeight="1">
      <c r="A96" s="46" t="s">
        <v>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2">
        <v>0</v>
      </c>
      <c r="I96" s="52">
        <v>0</v>
      </c>
      <c r="J96" s="129"/>
      <c r="K96" s="129"/>
      <c r="L96" s="129"/>
      <c r="M96" s="129"/>
      <c r="N96" s="129"/>
    </row>
    <row r="97" spans="1:14" ht="18" customHeight="1">
      <c r="A97" s="46" t="s">
        <v>23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2">
        <v>0</v>
      </c>
      <c r="I97" s="52">
        <v>0</v>
      </c>
      <c r="J97" s="129"/>
      <c r="K97" s="129"/>
      <c r="L97" s="129"/>
      <c r="M97" s="129"/>
      <c r="N97" s="129"/>
    </row>
    <row r="98" spans="1:14" ht="18" customHeight="1">
      <c r="A98" s="46" t="s">
        <v>13</v>
      </c>
      <c r="B98" s="5">
        <v>2667844.0979999998</v>
      </c>
      <c r="C98" s="5">
        <v>519006.07400000014</v>
      </c>
      <c r="D98" s="5">
        <v>416811.60400000011</v>
      </c>
      <c r="E98" s="5">
        <v>464914.43200000009</v>
      </c>
      <c r="F98" s="5">
        <v>554511.00960000022</v>
      </c>
      <c r="G98" s="5">
        <v>667310.80500000017</v>
      </c>
      <c r="H98" s="52">
        <v>860365.21620000026</v>
      </c>
      <c r="I98" s="52">
        <v>948943.17100000032</v>
      </c>
      <c r="J98" s="129"/>
      <c r="K98" s="129"/>
      <c r="L98" s="129"/>
      <c r="M98" s="129"/>
      <c r="N98" s="129"/>
    </row>
    <row r="99" spans="1:14" ht="18" customHeight="1">
      <c r="A99" s="46" t="s">
        <v>3</v>
      </c>
      <c r="B99" s="5">
        <v>2667844.0979999998</v>
      </c>
      <c r="C99" s="5">
        <v>519006.07400000014</v>
      </c>
      <c r="D99" s="5">
        <v>416811.60400000011</v>
      </c>
      <c r="E99" s="5">
        <v>464914.43200000009</v>
      </c>
      <c r="F99" s="5">
        <v>554511.00960000022</v>
      </c>
      <c r="G99" s="5">
        <v>667310.80500000017</v>
      </c>
      <c r="H99" s="52">
        <v>860365.21620000026</v>
      </c>
      <c r="I99" s="52">
        <v>948943.17100000032</v>
      </c>
      <c r="J99" s="129"/>
      <c r="K99" s="129"/>
      <c r="L99" s="129"/>
      <c r="M99" s="129"/>
      <c r="N99" s="129"/>
    </row>
    <row r="100" spans="1:14" ht="18" customHeight="1">
      <c r="A100" s="46" t="s">
        <v>23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2">
        <v>0</v>
      </c>
      <c r="I100" s="52">
        <v>0</v>
      </c>
      <c r="J100" s="129"/>
      <c r="K100" s="129"/>
      <c r="L100" s="129"/>
      <c r="M100" s="129"/>
      <c r="N100" s="129"/>
    </row>
    <row r="101" spans="1:14" ht="18" customHeight="1">
      <c r="A101" s="46" t="s">
        <v>14</v>
      </c>
      <c r="B101" s="5">
        <v>128365.6167</v>
      </c>
      <c r="C101" s="5">
        <v>139103.68420000002</v>
      </c>
      <c r="D101" s="5">
        <v>291233.71870000003</v>
      </c>
      <c r="E101" s="5">
        <v>297503.79822400003</v>
      </c>
      <c r="F101" s="5">
        <v>386821.62824400008</v>
      </c>
      <c r="G101" s="5">
        <v>375575.84144431778</v>
      </c>
      <c r="H101" s="52">
        <v>503282.81856630801</v>
      </c>
      <c r="I101" s="52">
        <v>472975.08510145888</v>
      </c>
      <c r="J101" s="129"/>
      <c r="K101" s="129"/>
      <c r="L101" s="129"/>
      <c r="M101" s="129"/>
      <c r="N101" s="129"/>
    </row>
    <row r="102" spans="1:14" ht="18" customHeight="1">
      <c r="A102" s="46" t="s">
        <v>3</v>
      </c>
      <c r="B102" s="5">
        <v>128365.6167</v>
      </c>
      <c r="C102" s="5">
        <v>139103.68420000002</v>
      </c>
      <c r="D102" s="5">
        <v>291233.71870000003</v>
      </c>
      <c r="E102" s="5">
        <v>297503.79822400003</v>
      </c>
      <c r="F102" s="5">
        <v>386821.62824400008</v>
      </c>
      <c r="G102" s="5">
        <v>375575.84144431778</v>
      </c>
      <c r="H102" s="52">
        <v>503282.81856630801</v>
      </c>
      <c r="I102" s="52">
        <v>472975.08510145888</v>
      </c>
      <c r="J102" s="129"/>
      <c r="K102" s="129"/>
      <c r="L102" s="129"/>
      <c r="M102" s="129"/>
      <c r="N102" s="129"/>
    </row>
    <row r="103" spans="1:14" ht="18" customHeight="1">
      <c r="A103" s="46" t="s">
        <v>23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2">
        <v>0</v>
      </c>
      <c r="I103" s="52">
        <v>0</v>
      </c>
      <c r="J103" s="129"/>
      <c r="K103" s="129"/>
      <c r="L103" s="129"/>
      <c r="M103" s="129"/>
      <c r="N103" s="129"/>
    </row>
    <row r="104" spans="1:14" ht="18" customHeight="1">
      <c r="A104" s="46" t="s">
        <v>15</v>
      </c>
      <c r="B104" s="5">
        <v>413019.3</v>
      </c>
      <c r="C104" s="5">
        <v>420113.75210000004</v>
      </c>
      <c r="D104" s="5">
        <v>537258.97399999993</v>
      </c>
      <c r="E104" s="5">
        <v>714067.58</v>
      </c>
      <c r="F104" s="5">
        <v>802070.397</v>
      </c>
      <c r="G104" s="5">
        <v>420386.59799999988</v>
      </c>
      <c r="H104" s="52">
        <v>72628.520299999916</v>
      </c>
      <c r="I104" s="52">
        <v>132586.32199999987</v>
      </c>
      <c r="J104" s="129"/>
      <c r="K104" s="129"/>
      <c r="L104" s="129"/>
      <c r="M104" s="129"/>
      <c r="N104" s="129"/>
    </row>
    <row r="105" spans="1:14" ht="18" customHeight="1">
      <c r="A105" s="46" t="s">
        <v>3</v>
      </c>
      <c r="B105" s="5">
        <v>413019.3</v>
      </c>
      <c r="C105" s="5">
        <v>420113.75210000004</v>
      </c>
      <c r="D105" s="5">
        <v>537258.97399999993</v>
      </c>
      <c r="E105" s="5">
        <v>714067.58</v>
      </c>
      <c r="F105" s="5">
        <v>802070.397</v>
      </c>
      <c r="G105" s="5">
        <v>420386.59799999988</v>
      </c>
      <c r="H105" s="52">
        <v>72628.520299999916</v>
      </c>
      <c r="I105" s="52">
        <v>132586.32199999987</v>
      </c>
      <c r="J105" s="129"/>
      <c r="K105" s="129"/>
      <c r="L105" s="129"/>
      <c r="M105" s="129"/>
      <c r="N105" s="129"/>
    </row>
    <row r="106" spans="1:14" ht="18" customHeight="1">
      <c r="A106" s="46" t="s">
        <v>23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2">
        <v>0</v>
      </c>
      <c r="I106" s="52">
        <v>0</v>
      </c>
      <c r="J106" s="129"/>
      <c r="K106" s="129"/>
      <c r="L106" s="129"/>
      <c r="M106" s="129"/>
      <c r="N106" s="129"/>
    </row>
    <row r="107" spans="1:14" ht="18" customHeight="1">
      <c r="A107" s="46" t="s">
        <v>24</v>
      </c>
      <c r="B107" s="5">
        <v>717767.61</v>
      </c>
      <c r="C107" s="5">
        <v>720137.28209999995</v>
      </c>
      <c r="D107" s="5">
        <v>762585.21309999994</v>
      </c>
      <c r="E107" s="5">
        <v>820619.30799999996</v>
      </c>
      <c r="F107" s="5">
        <v>864146.09700000007</v>
      </c>
      <c r="G107" s="5">
        <v>836443.64571480139</v>
      </c>
      <c r="H107" s="52">
        <v>1096127.5561596458</v>
      </c>
      <c r="I107" s="52">
        <v>1069537.5749488568</v>
      </c>
      <c r="J107" s="129"/>
      <c r="K107" s="129"/>
      <c r="L107" s="129"/>
      <c r="M107" s="129"/>
      <c r="N107" s="129"/>
    </row>
    <row r="108" spans="1:14" ht="18" customHeight="1">
      <c r="A108" s="46" t="s">
        <v>12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2">
        <v>0</v>
      </c>
      <c r="I108" s="52">
        <v>0</v>
      </c>
      <c r="J108" s="129"/>
      <c r="K108" s="129"/>
      <c r="L108" s="129"/>
      <c r="M108" s="129"/>
      <c r="N108" s="129"/>
    </row>
    <row r="109" spans="1:14" ht="18" customHeight="1">
      <c r="A109" s="46" t="s">
        <v>13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2">
        <v>0</v>
      </c>
      <c r="I109" s="52">
        <v>0</v>
      </c>
      <c r="J109" s="129"/>
      <c r="K109" s="129"/>
      <c r="L109" s="129"/>
      <c r="M109" s="129"/>
      <c r="N109" s="129"/>
    </row>
    <row r="110" spans="1:14" ht="18" customHeight="1">
      <c r="A110" s="46" t="s">
        <v>14</v>
      </c>
      <c r="B110" s="5">
        <v>717767.61</v>
      </c>
      <c r="C110" s="5">
        <v>720137.28209999995</v>
      </c>
      <c r="D110" s="5">
        <v>762585.21309999994</v>
      </c>
      <c r="E110" s="5">
        <v>820619.30799999996</v>
      </c>
      <c r="F110" s="5">
        <v>864146.09700000007</v>
      </c>
      <c r="G110" s="5">
        <v>836443.64571480139</v>
      </c>
      <c r="H110" s="52">
        <v>1096127.5561596458</v>
      </c>
      <c r="I110" s="52">
        <v>1069537.5749488568</v>
      </c>
      <c r="J110" s="129"/>
      <c r="K110" s="129"/>
      <c r="L110" s="129"/>
      <c r="M110" s="129"/>
      <c r="N110" s="129"/>
    </row>
    <row r="111" spans="1:14" ht="18" customHeight="1" thickBot="1">
      <c r="A111" s="47" t="s">
        <v>15</v>
      </c>
      <c r="B111" s="31">
        <v>0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129"/>
      <c r="K111" s="129"/>
      <c r="L111" s="129"/>
      <c r="M111" s="129"/>
      <c r="N111" s="129"/>
    </row>
    <row r="112" spans="1:14" s="13" customFormat="1" ht="18" customHeight="1">
      <c r="A112" s="4" t="s">
        <v>2</v>
      </c>
      <c r="G112" s="13" t="s">
        <v>1</v>
      </c>
    </row>
    <row r="113" spans="1:7" s="13" customFormat="1" ht="18" customHeight="1">
      <c r="A113" s="2" t="s">
        <v>579</v>
      </c>
      <c r="G113" s="13" t="s">
        <v>1</v>
      </c>
    </row>
    <row r="114" spans="1:7" s="13" customFormat="1" ht="18" customHeight="1">
      <c r="A114" s="2" t="s">
        <v>580</v>
      </c>
    </row>
  </sheetData>
  <mergeCells count="1">
    <mergeCell ref="A1:G1"/>
  </mergeCells>
  <pageMargins left="0.95" right="0.5" top="0.5" bottom="0.5" header="0.3" footer="0.3"/>
  <pageSetup paperSize="9" scale="5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view="pageBreakPreview" topLeftCell="A54" zoomScaleNormal="71" zoomScaleSheetLayoutView="100" workbookViewId="0">
      <selection activeCell="C73" sqref="C73"/>
    </sheetView>
  </sheetViews>
  <sheetFormatPr defaultRowHeight="14.25"/>
  <cols>
    <col min="1" max="1" width="59" style="1" customWidth="1"/>
    <col min="2" max="2" width="13.85546875" style="1" bestFit="1" customWidth="1"/>
    <col min="3" max="3" width="13.140625" style="1" bestFit="1" customWidth="1"/>
    <col min="4" max="4" width="14" style="1" bestFit="1" customWidth="1"/>
    <col min="5" max="9" width="17.28515625" style="1" bestFit="1" customWidth="1"/>
    <col min="10" max="10" width="11.5703125" style="1" bestFit="1" customWidth="1"/>
    <col min="11" max="14" width="9.140625" style="1"/>
    <col min="15" max="15" width="8.7109375" style="1" bestFit="1" customWidth="1"/>
    <col min="16" max="16" width="12.5703125" style="1" bestFit="1" customWidth="1"/>
    <col min="17" max="17" width="11.7109375" style="1" bestFit="1" customWidth="1"/>
    <col min="18" max="19" width="13.42578125" style="1" bestFit="1" customWidth="1"/>
    <col min="20" max="20" width="11" style="1" bestFit="1" customWidth="1"/>
    <col min="21" max="235" width="9.140625" style="1"/>
    <col min="236" max="236" width="62.140625" style="1" customWidth="1"/>
    <col min="237" max="237" width="15.85546875" style="1" bestFit="1" customWidth="1"/>
    <col min="238" max="241" width="14.85546875" style="1" bestFit="1" customWidth="1"/>
    <col min="242" max="242" width="15.85546875" style="1" bestFit="1" customWidth="1"/>
    <col min="243" max="491" width="9.140625" style="1"/>
    <col min="492" max="492" width="62.140625" style="1" customWidth="1"/>
    <col min="493" max="493" width="15.85546875" style="1" bestFit="1" customWidth="1"/>
    <col min="494" max="497" width="14.85546875" style="1" bestFit="1" customWidth="1"/>
    <col min="498" max="498" width="15.85546875" style="1" bestFit="1" customWidth="1"/>
    <col min="499" max="747" width="9.140625" style="1"/>
    <col min="748" max="748" width="62.140625" style="1" customWidth="1"/>
    <col min="749" max="749" width="15.85546875" style="1" bestFit="1" customWidth="1"/>
    <col min="750" max="753" width="14.85546875" style="1" bestFit="1" customWidth="1"/>
    <col min="754" max="754" width="15.85546875" style="1" bestFit="1" customWidth="1"/>
    <col min="755" max="1003" width="9.140625" style="1"/>
    <col min="1004" max="1004" width="62.140625" style="1" customWidth="1"/>
    <col min="1005" max="1005" width="15.85546875" style="1" bestFit="1" customWidth="1"/>
    <col min="1006" max="1009" width="14.85546875" style="1" bestFit="1" customWidth="1"/>
    <col min="1010" max="1010" width="15.85546875" style="1" bestFit="1" customWidth="1"/>
    <col min="1011" max="1259" width="9.140625" style="1"/>
    <col min="1260" max="1260" width="62.140625" style="1" customWidth="1"/>
    <col min="1261" max="1261" width="15.85546875" style="1" bestFit="1" customWidth="1"/>
    <col min="1262" max="1265" width="14.85546875" style="1" bestFit="1" customWidth="1"/>
    <col min="1266" max="1266" width="15.85546875" style="1" bestFit="1" customWidth="1"/>
    <col min="1267" max="1515" width="9.140625" style="1"/>
    <col min="1516" max="1516" width="62.140625" style="1" customWidth="1"/>
    <col min="1517" max="1517" width="15.85546875" style="1" bestFit="1" customWidth="1"/>
    <col min="1518" max="1521" width="14.85546875" style="1" bestFit="1" customWidth="1"/>
    <col min="1522" max="1522" width="15.85546875" style="1" bestFit="1" customWidth="1"/>
    <col min="1523" max="1771" width="9.140625" style="1"/>
    <col min="1772" max="1772" width="62.140625" style="1" customWidth="1"/>
    <col min="1773" max="1773" width="15.85546875" style="1" bestFit="1" customWidth="1"/>
    <col min="1774" max="1777" width="14.85546875" style="1" bestFit="1" customWidth="1"/>
    <col min="1778" max="1778" width="15.85546875" style="1" bestFit="1" customWidth="1"/>
    <col min="1779" max="2027" width="9.140625" style="1"/>
    <col min="2028" max="2028" width="62.140625" style="1" customWidth="1"/>
    <col min="2029" max="2029" width="15.85546875" style="1" bestFit="1" customWidth="1"/>
    <col min="2030" max="2033" width="14.85546875" style="1" bestFit="1" customWidth="1"/>
    <col min="2034" max="2034" width="15.85546875" style="1" bestFit="1" customWidth="1"/>
    <col min="2035" max="2283" width="9.140625" style="1"/>
    <col min="2284" max="2284" width="62.140625" style="1" customWidth="1"/>
    <col min="2285" max="2285" width="15.85546875" style="1" bestFit="1" customWidth="1"/>
    <col min="2286" max="2289" width="14.85546875" style="1" bestFit="1" customWidth="1"/>
    <col min="2290" max="2290" width="15.85546875" style="1" bestFit="1" customWidth="1"/>
    <col min="2291" max="2539" width="9.140625" style="1"/>
    <col min="2540" max="2540" width="62.140625" style="1" customWidth="1"/>
    <col min="2541" max="2541" width="15.85546875" style="1" bestFit="1" customWidth="1"/>
    <col min="2542" max="2545" width="14.85546875" style="1" bestFit="1" customWidth="1"/>
    <col min="2546" max="2546" width="15.85546875" style="1" bestFit="1" customWidth="1"/>
    <col min="2547" max="2795" width="9.140625" style="1"/>
    <col min="2796" max="2796" width="62.140625" style="1" customWidth="1"/>
    <col min="2797" max="2797" width="15.85546875" style="1" bestFit="1" customWidth="1"/>
    <col min="2798" max="2801" width="14.85546875" style="1" bestFit="1" customWidth="1"/>
    <col min="2802" max="2802" width="15.85546875" style="1" bestFit="1" customWidth="1"/>
    <col min="2803" max="3051" width="9.140625" style="1"/>
    <col min="3052" max="3052" width="62.140625" style="1" customWidth="1"/>
    <col min="3053" max="3053" width="15.85546875" style="1" bestFit="1" customWidth="1"/>
    <col min="3054" max="3057" width="14.85546875" style="1" bestFit="1" customWidth="1"/>
    <col min="3058" max="3058" width="15.85546875" style="1" bestFit="1" customWidth="1"/>
    <col min="3059" max="3307" width="9.140625" style="1"/>
    <col min="3308" max="3308" width="62.140625" style="1" customWidth="1"/>
    <col min="3309" max="3309" width="15.85546875" style="1" bestFit="1" customWidth="1"/>
    <col min="3310" max="3313" width="14.85546875" style="1" bestFit="1" customWidth="1"/>
    <col min="3314" max="3314" width="15.85546875" style="1" bestFit="1" customWidth="1"/>
    <col min="3315" max="3563" width="9.140625" style="1"/>
    <col min="3564" max="3564" width="62.140625" style="1" customWidth="1"/>
    <col min="3565" max="3565" width="15.85546875" style="1" bestFit="1" customWidth="1"/>
    <col min="3566" max="3569" width="14.85546875" style="1" bestFit="1" customWidth="1"/>
    <col min="3570" max="3570" width="15.85546875" style="1" bestFit="1" customWidth="1"/>
    <col min="3571" max="3819" width="9.140625" style="1"/>
    <col min="3820" max="3820" width="62.140625" style="1" customWidth="1"/>
    <col min="3821" max="3821" width="15.85546875" style="1" bestFit="1" customWidth="1"/>
    <col min="3822" max="3825" width="14.85546875" style="1" bestFit="1" customWidth="1"/>
    <col min="3826" max="3826" width="15.85546875" style="1" bestFit="1" customWidth="1"/>
    <col min="3827" max="4075" width="9.140625" style="1"/>
    <col min="4076" max="4076" width="62.140625" style="1" customWidth="1"/>
    <col min="4077" max="4077" width="15.85546875" style="1" bestFit="1" customWidth="1"/>
    <col min="4078" max="4081" width="14.85546875" style="1" bestFit="1" customWidth="1"/>
    <col min="4082" max="4082" width="15.85546875" style="1" bestFit="1" customWidth="1"/>
    <col min="4083" max="4331" width="9.140625" style="1"/>
    <col min="4332" max="4332" width="62.140625" style="1" customWidth="1"/>
    <col min="4333" max="4333" width="15.85546875" style="1" bestFit="1" customWidth="1"/>
    <col min="4334" max="4337" width="14.85546875" style="1" bestFit="1" customWidth="1"/>
    <col min="4338" max="4338" width="15.85546875" style="1" bestFit="1" customWidth="1"/>
    <col min="4339" max="4587" width="9.140625" style="1"/>
    <col min="4588" max="4588" width="62.140625" style="1" customWidth="1"/>
    <col min="4589" max="4589" width="15.85546875" style="1" bestFit="1" customWidth="1"/>
    <col min="4590" max="4593" width="14.85546875" style="1" bestFit="1" customWidth="1"/>
    <col min="4594" max="4594" width="15.85546875" style="1" bestFit="1" customWidth="1"/>
    <col min="4595" max="4843" width="9.140625" style="1"/>
    <col min="4844" max="4844" width="62.140625" style="1" customWidth="1"/>
    <col min="4845" max="4845" width="15.85546875" style="1" bestFit="1" customWidth="1"/>
    <col min="4846" max="4849" width="14.85546875" style="1" bestFit="1" customWidth="1"/>
    <col min="4850" max="4850" width="15.85546875" style="1" bestFit="1" customWidth="1"/>
    <col min="4851" max="5099" width="9.140625" style="1"/>
    <col min="5100" max="5100" width="62.140625" style="1" customWidth="1"/>
    <col min="5101" max="5101" width="15.85546875" style="1" bestFit="1" customWidth="1"/>
    <col min="5102" max="5105" width="14.85546875" style="1" bestFit="1" customWidth="1"/>
    <col min="5106" max="5106" width="15.85546875" style="1" bestFit="1" customWidth="1"/>
    <col min="5107" max="5355" width="9.140625" style="1"/>
    <col min="5356" max="5356" width="62.140625" style="1" customWidth="1"/>
    <col min="5357" max="5357" width="15.85546875" style="1" bestFit="1" customWidth="1"/>
    <col min="5358" max="5361" width="14.85546875" style="1" bestFit="1" customWidth="1"/>
    <col min="5362" max="5362" width="15.85546875" style="1" bestFit="1" customWidth="1"/>
    <col min="5363" max="5611" width="9.140625" style="1"/>
    <col min="5612" max="5612" width="62.140625" style="1" customWidth="1"/>
    <col min="5613" max="5613" width="15.85546875" style="1" bestFit="1" customWidth="1"/>
    <col min="5614" max="5617" width="14.85546875" style="1" bestFit="1" customWidth="1"/>
    <col min="5618" max="5618" width="15.85546875" style="1" bestFit="1" customWidth="1"/>
    <col min="5619" max="5867" width="9.140625" style="1"/>
    <col min="5868" max="5868" width="62.140625" style="1" customWidth="1"/>
    <col min="5869" max="5869" width="15.85546875" style="1" bestFit="1" customWidth="1"/>
    <col min="5870" max="5873" width="14.85546875" style="1" bestFit="1" customWidth="1"/>
    <col min="5874" max="5874" width="15.85546875" style="1" bestFit="1" customWidth="1"/>
    <col min="5875" max="6123" width="9.140625" style="1"/>
    <col min="6124" max="6124" width="62.140625" style="1" customWidth="1"/>
    <col min="6125" max="6125" width="15.85546875" style="1" bestFit="1" customWidth="1"/>
    <col min="6126" max="6129" width="14.85546875" style="1" bestFit="1" customWidth="1"/>
    <col min="6130" max="6130" width="15.85546875" style="1" bestFit="1" customWidth="1"/>
    <col min="6131" max="6379" width="9.140625" style="1"/>
    <col min="6380" max="6380" width="62.140625" style="1" customWidth="1"/>
    <col min="6381" max="6381" width="15.85546875" style="1" bestFit="1" customWidth="1"/>
    <col min="6382" max="6385" width="14.85546875" style="1" bestFit="1" customWidth="1"/>
    <col min="6386" max="6386" width="15.85546875" style="1" bestFit="1" customWidth="1"/>
    <col min="6387" max="6635" width="9.140625" style="1"/>
    <col min="6636" max="6636" width="62.140625" style="1" customWidth="1"/>
    <col min="6637" max="6637" width="15.85546875" style="1" bestFit="1" customWidth="1"/>
    <col min="6638" max="6641" width="14.85546875" style="1" bestFit="1" customWidth="1"/>
    <col min="6642" max="6642" width="15.85546875" style="1" bestFit="1" customWidth="1"/>
    <col min="6643" max="6891" width="9.140625" style="1"/>
    <col min="6892" max="6892" width="62.140625" style="1" customWidth="1"/>
    <col min="6893" max="6893" width="15.85546875" style="1" bestFit="1" customWidth="1"/>
    <col min="6894" max="6897" width="14.85546875" style="1" bestFit="1" customWidth="1"/>
    <col min="6898" max="6898" width="15.85546875" style="1" bestFit="1" customWidth="1"/>
    <col min="6899" max="7147" width="9.140625" style="1"/>
    <col min="7148" max="7148" width="62.140625" style="1" customWidth="1"/>
    <col min="7149" max="7149" width="15.85546875" style="1" bestFit="1" customWidth="1"/>
    <col min="7150" max="7153" width="14.85546875" style="1" bestFit="1" customWidth="1"/>
    <col min="7154" max="7154" width="15.85546875" style="1" bestFit="1" customWidth="1"/>
    <col min="7155" max="7403" width="9.140625" style="1"/>
    <col min="7404" max="7404" width="62.140625" style="1" customWidth="1"/>
    <col min="7405" max="7405" width="15.85546875" style="1" bestFit="1" customWidth="1"/>
    <col min="7406" max="7409" width="14.85546875" style="1" bestFit="1" customWidth="1"/>
    <col min="7410" max="7410" width="15.85546875" style="1" bestFit="1" customWidth="1"/>
    <col min="7411" max="7659" width="9.140625" style="1"/>
    <col min="7660" max="7660" width="62.140625" style="1" customWidth="1"/>
    <col min="7661" max="7661" width="15.85546875" style="1" bestFit="1" customWidth="1"/>
    <col min="7662" max="7665" width="14.85546875" style="1" bestFit="1" customWidth="1"/>
    <col min="7666" max="7666" width="15.85546875" style="1" bestFit="1" customWidth="1"/>
    <col min="7667" max="7915" width="9.140625" style="1"/>
    <col min="7916" max="7916" width="62.140625" style="1" customWidth="1"/>
    <col min="7917" max="7917" width="15.85546875" style="1" bestFit="1" customWidth="1"/>
    <col min="7918" max="7921" width="14.85546875" style="1" bestFit="1" customWidth="1"/>
    <col min="7922" max="7922" width="15.85546875" style="1" bestFit="1" customWidth="1"/>
    <col min="7923" max="8171" width="9.140625" style="1"/>
    <col min="8172" max="8172" width="62.140625" style="1" customWidth="1"/>
    <col min="8173" max="8173" width="15.85546875" style="1" bestFit="1" customWidth="1"/>
    <col min="8174" max="8177" width="14.85546875" style="1" bestFit="1" customWidth="1"/>
    <col min="8178" max="8178" width="15.85546875" style="1" bestFit="1" customWidth="1"/>
    <col min="8179" max="8427" width="9.140625" style="1"/>
    <col min="8428" max="8428" width="62.140625" style="1" customWidth="1"/>
    <col min="8429" max="8429" width="15.85546875" style="1" bestFit="1" customWidth="1"/>
    <col min="8430" max="8433" width="14.85546875" style="1" bestFit="1" customWidth="1"/>
    <col min="8434" max="8434" width="15.85546875" style="1" bestFit="1" customWidth="1"/>
    <col min="8435" max="8683" width="9.140625" style="1"/>
    <col min="8684" max="8684" width="62.140625" style="1" customWidth="1"/>
    <col min="8685" max="8685" width="15.85546875" style="1" bestFit="1" customWidth="1"/>
    <col min="8686" max="8689" width="14.85546875" style="1" bestFit="1" customWidth="1"/>
    <col min="8690" max="8690" width="15.85546875" style="1" bestFit="1" customWidth="1"/>
    <col min="8691" max="8939" width="9.140625" style="1"/>
    <col min="8940" max="8940" width="62.140625" style="1" customWidth="1"/>
    <col min="8941" max="8941" width="15.85546875" style="1" bestFit="1" customWidth="1"/>
    <col min="8942" max="8945" width="14.85546875" style="1" bestFit="1" customWidth="1"/>
    <col min="8946" max="8946" width="15.85546875" style="1" bestFit="1" customWidth="1"/>
    <col min="8947" max="9195" width="9.140625" style="1"/>
    <col min="9196" max="9196" width="62.140625" style="1" customWidth="1"/>
    <col min="9197" max="9197" width="15.85546875" style="1" bestFit="1" customWidth="1"/>
    <col min="9198" max="9201" width="14.85546875" style="1" bestFit="1" customWidth="1"/>
    <col min="9202" max="9202" width="15.85546875" style="1" bestFit="1" customWidth="1"/>
    <col min="9203" max="9451" width="9.140625" style="1"/>
    <col min="9452" max="9452" width="62.140625" style="1" customWidth="1"/>
    <col min="9453" max="9453" width="15.85546875" style="1" bestFit="1" customWidth="1"/>
    <col min="9454" max="9457" width="14.85546875" style="1" bestFit="1" customWidth="1"/>
    <col min="9458" max="9458" width="15.85546875" style="1" bestFit="1" customWidth="1"/>
    <col min="9459" max="9707" width="9.140625" style="1"/>
    <col min="9708" max="9708" width="62.140625" style="1" customWidth="1"/>
    <col min="9709" max="9709" width="15.85546875" style="1" bestFit="1" customWidth="1"/>
    <col min="9710" max="9713" width="14.85546875" style="1" bestFit="1" customWidth="1"/>
    <col min="9714" max="9714" width="15.85546875" style="1" bestFit="1" customWidth="1"/>
    <col min="9715" max="9963" width="9.140625" style="1"/>
    <col min="9964" max="9964" width="62.140625" style="1" customWidth="1"/>
    <col min="9965" max="9965" width="15.85546875" style="1" bestFit="1" customWidth="1"/>
    <col min="9966" max="9969" width="14.85546875" style="1" bestFit="1" customWidth="1"/>
    <col min="9970" max="9970" width="15.85546875" style="1" bestFit="1" customWidth="1"/>
    <col min="9971" max="10219" width="9.140625" style="1"/>
    <col min="10220" max="10220" width="62.140625" style="1" customWidth="1"/>
    <col min="10221" max="10221" width="15.85546875" style="1" bestFit="1" customWidth="1"/>
    <col min="10222" max="10225" width="14.85546875" style="1" bestFit="1" customWidth="1"/>
    <col min="10226" max="10226" width="15.85546875" style="1" bestFit="1" customWidth="1"/>
    <col min="10227" max="10475" width="9.140625" style="1"/>
    <col min="10476" max="10476" width="62.140625" style="1" customWidth="1"/>
    <col min="10477" max="10477" width="15.85546875" style="1" bestFit="1" customWidth="1"/>
    <col min="10478" max="10481" width="14.85546875" style="1" bestFit="1" customWidth="1"/>
    <col min="10482" max="10482" width="15.85546875" style="1" bestFit="1" customWidth="1"/>
    <col min="10483" max="10731" width="9.140625" style="1"/>
    <col min="10732" max="10732" width="62.140625" style="1" customWidth="1"/>
    <col min="10733" max="10733" width="15.85546875" style="1" bestFit="1" customWidth="1"/>
    <col min="10734" max="10737" width="14.85546875" style="1" bestFit="1" customWidth="1"/>
    <col min="10738" max="10738" width="15.85546875" style="1" bestFit="1" customWidth="1"/>
    <col min="10739" max="10987" width="9.140625" style="1"/>
    <col min="10988" max="10988" width="62.140625" style="1" customWidth="1"/>
    <col min="10989" max="10989" width="15.85546875" style="1" bestFit="1" customWidth="1"/>
    <col min="10990" max="10993" width="14.85546875" style="1" bestFit="1" customWidth="1"/>
    <col min="10994" max="10994" width="15.85546875" style="1" bestFit="1" customWidth="1"/>
    <col min="10995" max="11243" width="9.140625" style="1"/>
    <col min="11244" max="11244" width="62.140625" style="1" customWidth="1"/>
    <col min="11245" max="11245" width="15.85546875" style="1" bestFit="1" customWidth="1"/>
    <col min="11246" max="11249" width="14.85546875" style="1" bestFit="1" customWidth="1"/>
    <col min="11250" max="11250" width="15.85546875" style="1" bestFit="1" customWidth="1"/>
    <col min="11251" max="11499" width="9.140625" style="1"/>
    <col min="11500" max="11500" width="62.140625" style="1" customWidth="1"/>
    <col min="11501" max="11501" width="15.85546875" style="1" bestFit="1" customWidth="1"/>
    <col min="11502" max="11505" width="14.85546875" style="1" bestFit="1" customWidth="1"/>
    <col min="11506" max="11506" width="15.85546875" style="1" bestFit="1" customWidth="1"/>
    <col min="11507" max="11755" width="9.140625" style="1"/>
    <col min="11756" max="11756" width="62.140625" style="1" customWidth="1"/>
    <col min="11757" max="11757" width="15.85546875" style="1" bestFit="1" customWidth="1"/>
    <col min="11758" max="11761" width="14.85546875" style="1" bestFit="1" customWidth="1"/>
    <col min="11762" max="11762" width="15.85546875" style="1" bestFit="1" customWidth="1"/>
    <col min="11763" max="12011" width="9.140625" style="1"/>
    <col min="12012" max="12012" width="62.140625" style="1" customWidth="1"/>
    <col min="12013" max="12013" width="15.85546875" style="1" bestFit="1" customWidth="1"/>
    <col min="12014" max="12017" width="14.85546875" style="1" bestFit="1" customWidth="1"/>
    <col min="12018" max="12018" width="15.85546875" style="1" bestFit="1" customWidth="1"/>
    <col min="12019" max="12267" width="9.140625" style="1"/>
    <col min="12268" max="12268" width="62.140625" style="1" customWidth="1"/>
    <col min="12269" max="12269" width="15.85546875" style="1" bestFit="1" customWidth="1"/>
    <col min="12270" max="12273" width="14.85546875" style="1" bestFit="1" customWidth="1"/>
    <col min="12274" max="12274" width="15.85546875" style="1" bestFit="1" customWidth="1"/>
    <col min="12275" max="12523" width="9.140625" style="1"/>
    <col min="12524" max="12524" width="62.140625" style="1" customWidth="1"/>
    <col min="12525" max="12525" width="15.85546875" style="1" bestFit="1" customWidth="1"/>
    <col min="12526" max="12529" width="14.85546875" style="1" bestFit="1" customWidth="1"/>
    <col min="12530" max="12530" width="15.85546875" style="1" bestFit="1" customWidth="1"/>
    <col min="12531" max="12779" width="9.140625" style="1"/>
    <col min="12780" max="12780" width="62.140625" style="1" customWidth="1"/>
    <col min="12781" max="12781" width="15.85546875" style="1" bestFit="1" customWidth="1"/>
    <col min="12782" max="12785" width="14.85546875" style="1" bestFit="1" customWidth="1"/>
    <col min="12786" max="12786" width="15.85546875" style="1" bestFit="1" customWidth="1"/>
    <col min="12787" max="13035" width="9.140625" style="1"/>
    <col min="13036" max="13036" width="62.140625" style="1" customWidth="1"/>
    <col min="13037" max="13037" width="15.85546875" style="1" bestFit="1" customWidth="1"/>
    <col min="13038" max="13041" width="14.85546875" style="1" bestFit="1" customWidth="1"/>
    <col min="13042" max="13042" width="15.85546875" style="1" bestFit="1" customWidth="1"/>
    <col min="13043" max="13291" width="9.140625" style="1"/>
    <col min="13292" max="13292" width="62.140625" style="1" customWidth="1"/>
    <col min="13293" max="13293" width="15.85546875" style="1" bestFit="1" customWidth="1"/>
    <col min="13294" max="13297" width="14.85546875" style="1" bestFit="1" customWidth="1"/>
    <col min="13298" max="13298" width="15.85546875" style="1" bestFit="1" customWidth="1"/>
    <col min="13299" max="13547" width="9.140625" style="1"/>
    <col min="13548" max="13548" width="62.140625" style="1" customWidth="1"/>
    <col min="13549" max="13549" width="15.85546875" style="1" bestFit="1" customWidth="1"/>
    <col min="13550" max="13553" width="14.85546875" style="1" bestFit="1" customWidth="1"/>
    <col min="13554" max="13554" width="15.85546875" style="1" bestFit="1" customWidth="1"/>
    <col min="13555" max="13803" width="9.140625" style="1"/>
    <col min="13804" max="13804" width="62.140625" style="1" customWidth="1"/>
    <col min="13805" max="13805" width="15.85546875" style="1" bestFit="1" customWidth="1"/>
    <col min="13806" max="13809" width="14.85546875" style="1" bestFit="1" customWidth="1"/>
    <col min="13810" max="13810" width="15.85546875" style="1" bestFit="1" customWidth="1"/>
    <col min="13811" max="14059" width="9.140625" style="1"/>
    <col min="14060" max="14060" width="62.140625" style="1" customWidth="1"/>
    <col min="14061" max="14061" width="15.85546875" style="1" bestFit="1" customWidth="1"/>
    <col min="14062" max="14065" width="14.85546875" style="1" bestFit="1" customWidth="1"/>
    <col min="14066" max="14066" width="15.85546875" style="1" bestFit="1" customWidth="1"/>
    <col min="14067" max="14315" width="9.140625" style="1"/>
    <col min="14316" max="14316" width="62.140625" style="1" customWidth="1"/>
    <col min="14317" max="14317" width="15.85546875" style="1" bestFit="1" customWidth="1"/>
    <col min="14318" max="14321" width="14.85546875" style="1" bestFit="1" customWidth="1"/>
    <col min="14322" max="14322" width="15.85546875" style="1" bestFit="1" customWidth="1"/>
    <col min="14323" max="14571" width="9.140625" style="1"/>
    <col min="14572" max="14572" width="62.140625" style="1" customWidth="1"/>
    <col min="14573" max="14573" width="15.85546875" style="1" bestFit="1" customWidth="1"/>
    <col min="14574" max="14577" width="14.85546875" style="1" bestFit="1" customWidth="1"/>
    <col min="14578" max="14578" width="15.85546875" style="1" bestFit="1" customWidth="1"/>
    <col min="14579" max="14827" width="9.140625" style="1"/>
    <col min="14828" max="14828" width="62.140625" style="1" customWidth="1"/>
    <col min="14829" max="14829" width="15.85546875" style="1" bestFit="1" customWidth="1"/>
    <col min="14830" max="14833" width="14.85546875" style="1" bestFit="1" customWidth="1"/>
    <col min="14834" max="14834" width="15.85546875" style="1" bestFit="1" customWidth="1"/>
    <col min="14835" max="15083" width="9.140625" style="1"/>
    <col min="15084" max="15084" width="62.140625" style="1" customWidth="1"/>
    <col min="15085" max="15085" width="15.85546875" style="1" bestFit="1" customWidth="1"/>
    <col min="15086" max="15089" width="14.85546875" style="1" bestFit="1" customWidth="1"/>
    <col min="15090" max="15090" width="15.85546875" style="1" bestFit="1" customWidth="1"/>
    <col min="15091" max="15339" width="9.140625" style="1"/>
    <col min="15340" max="15340" width="62.140625" style="1" customWidth="1"/>
    <col min="15341" max="15341" width="15.85546875" style="1" bestFit="1" customWidth="1"/>
    <col min="15342" max="15345" width="14.85546875" style="1" bestFit="1" customWidth="1"/>
    <col min="15346" max="15346" width="15.85546875" style="1" bestFit="1" customWidth="1"/>
    <col min="15347" max="15595" width="9.140625" style="1"/>
    <col min="15596" max="15596" width="62.140625" style="1" customWidth="1"/>
    <col min="15597" max="15597" width="15.85546875" style="1" bestFit="1" customWidth="1"/>
    <col min="15598" max="15601" width="14.85546875" style="1" bestFit="1" customWidth="1"/>
    <col min="15602" max="15602" width="15.85546875" style="1" bestFit="1" customWidth="1"/>
    <col min="15603" max="15851" width="9.140625" style="1"/>
    <col min="15852" max="15852" width="62.140625" style="1" customWidth="1"/>
    <col min="15853" max="15853" width="15.85546875" style="1" bestFit="1" customWidth="1"/>
    <col min="15854" max="15857" width="14.85546875" style="1" bestFit="1" customWidth="1"/>
    <col min="15858" max="15858" width="15.85546875" style="1" bestFit="1" customWidth="1"/>
    <col min="15859" max="16107" width="9.140625" style="1"/>
    <col min="16108" max="16108" width="62.140625" style="1" customWidth="1"/>
    <col min="16109" max="16109" width="15.85546875" style="1" bestFit="1" customWidth="1"/>
    <col min="16110" max="16113" width="14.85546875" style="1" bestFit="1" customWidth="1"/>
    <col min="16114" max="16114" width="15.85546875" style="1" bestFit="1" customWidth="1"/>
    <col min="16115" max="16384" width="9.140625" style="1"/>
  </cols>
  <sheetData>
    <row r="1" spans="1:20" ht="18" customHeight="1" thickBot="1">
      <c r="A1" s="616" t="s">
        <v>52</v>
      </c>
      <c r="B1" s="616"/>
      <c r="C1" s="616"/>
      <c r="D1" s="616"/>
      <c r="E1" s="616"/>
      <c r="F1" s="616"/>
      <c r="G1" s="617"/>
    </row>
    <row r="2" spans="1:20" ht="18" customHeight="1" thickBot="1">
      <c r="A2" s="44" t="s">
        <v>4</v>
      </c>
      <c r="B2" s="9">
        <v>2005</v>
      </c>
      <c r="C2" s="43" t="s">
        <v>48</v>
      </c>
      <c r="D2" s="43" t="s">
        <v>49</v>
      </c>
      <c r="E2" s="43" t="s">
        <v>50</v>
      </c>
      <c r="F2" s="43" t="s">
        <v>51</v>
      </c>
      <c r="G2" s="43" t="s">
        <v>53</v>
      </c>
      <c r="H2" s="43" t="s">
        <v>567</v>
      </c>
      <c r="I2" s="43" t="s">
        <v>566</v>
      </c>
    </row>
    <row r="3" spans="1:20" ht="18" customHeight="1">
      <c r="A3" s="45" t="s">
        <v>5</v>
      </c>
      <c r="B3" s="14">
        <v>-21945.182758001378</v>
      </c>
      <c r="C3" s="14">
        <v>5529.087241998619</v>
      </c>
      <c r="D3" s="655">
        <v>8786.667241998628</v>
      </c>
      <c r="E3" s="14">
        <v>14772.005341998622</v>
      </c>
      <c r="F3" s="14">
        <v>-5221.8275580013869</v>
      </c>
      <c r="G3" s="14">
        <v>-9327.4430698764918</v>
      </c>
      <c r="H3" s="14">
        <v>-9482.8519348045374</v>
      </c>
      <c r="I3" s="14">
        <v>4601.6214641090774</v>
      </c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4" spans="1:20" ht="18" customHeight="1">
      <c r="A4" s="45"/>
      <c r="B4" s="15"/>
      <c r="C4" s="15"/>
      <c r="D4" s="647"/>
      <c r="E4" s="16"/>
      <c r="F4" s="16"/>
      <c r="G4" s="16"/>
      <c r="H4" s="16"/>
      <c r="I4" s="16"/>
      <c r="O4" s="307"/>
      <c r="P4" s="307"/>
      <c r="Q4" s="307"/>
      <c r="R4" s="307"/>
      <c r="S4" s="307"/>
      <c r="T4" s="307"/>
    </row>
    <row r="5" spans="1:20" ht="18" customHeight="1">
      <c r="A5" s="45" t="s">
        <v>6</v>
      </c>
      <c r="B5" s="17">
        <v>41417.847241998621</v>
      </c>
      <c r="C5" s="17">
        <v>60495.207241998622</v>
      </c>
      <c r="D5" s="648">
        <v>75505.23724199862</v>
      </c>
      <c r="E5" s="17">
        <v>91381.970741998623</v>
      </c>
      <c r="F5" s="17">
        <v>80807.234241998609</v>
      </c>
      <c r="G5" s="17">
        <v>84380.296792923982</v>
      </c>
      <c r="H5" s="17">
        <v>99068.824291548284</v>
      </c>
      <c r="I5" s="17">
        <v>138296.02946885442</v>
      </c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</row>
    <row r="6" spans="1:20" ht="18" customHeight="1">
      <c r="A6" s="45" t="s">
        <v>7</v>
      </c>
      <c r="B6" s="17">
        <v>302</v>
      </c>
      <c r="C6" s="17">
        <v>624.48</v>
      </c>
      <c r="D6" s="648">
        <v>1506.42</v>
      </c>
      <c r="E6" s="17">
        <v>2564.69</v>
      </c>
      <c r="F6" s="17">
        <v>4118.29</v>
      </c>
      <c r="G6" s="17">
        <v>5041.0102500000003</v>
      </c>
      <c r="H6" s="17">
        <v>5864.5905266666668</v>
      </c>
      <c r="I6" s="17">
        <v>7407.1526766666657</v>
      </c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</row>
    <row r="7" spans="1:20" ht="18" customHeight="1">
      <c r="A7" s="46" t="s">
        <v>8</v>
      </c>
      <c r="B7" s="18">
        <v>302</v>
      </c>
      <c r="C7" s="18">
        <v>624.48</v>
      </c>
      <c r="D7" s="649">
        <v>1506.42</v>
      </c>
      <c r="E7" s="18">
        <v>2564.69</v>
      </c>
      <c r="F7" s="18">
        <v>4118.29</v>
      </c>
      <c r="G7" s="18">
        <v>5041.0102500000003</v>
      </c>
      <c r="H7" s="18">
        <v>5864.5905266666668</v>
      </c>
      <c r="I7" s="18">
        <v>7407.1526766666657</v>
      </c>
      <c r="J7" s="129"/>
      <c r="K7" s="129"/>
      <c r="L7" s="129"/>
      <c r="M7" s="129"/>
      <c r="N7" s="129"/>
      <c r="O7" s="307"/>
      <c r="P7" s="307"/>
      <c r="Q7" s="307"/>
      <c r="R7" s="307"/>
      <c r="S7" s="307"/>
      <c r="T7" s="307"/>
    </row>
    <row r="8" spans="1:20" ht="18" customHeight="1">
      <c r="A8" s="46" t="s">
        <v>9</v>
      </c>
      <c r="B8" s="19">
        <v>0</v>
      </c>
      <c r="C8" s="19">
        <v>0</v>
      </c>
      <c r="D8" s="650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29"/>
      <c r="K8" s="129"/>
      <c r="L8" s="129"/>
      <c r="M8" s="129"/>
      <c r="N8" s="129"/>
      <c r="O8" s="307"/>
      <c r="P8" s="307"/>
      <c r="Q8" s="307"/>
      <c r="R8" s="307"/>
      <c r="S8" s="307"/>
      <c r="T8" s="307"/>
    </row>
    <row r="9" spans="1:20" ht="18" customHeight="1">
      <c r="A9" s="45" t="s">
        <v>10</v>
      </c>
      <c r="B9" s="20">
        <v>2823.174</v>
      </c>
      <c r="C9" s="20">
        <v>4349.2139999999999</v>
      </c>
      <c r="D9" s="651">
        <v>6208.3240000000005</v>
      </c>
      <c r="E9" s="20">
        <v>10967.094000000001</v>
      </c>
      <c r="F9" s="20">
        <v>11797.864000000001</v>
      </c>
      <c r="G9" s="20">
        <v>12928.108000000002</v>
      </c>
      <c r="H9" s="20">
        <v>14551.024000000003</v>
      </c>
      <c r="I9" s="20">
        <v>16637.230000000003</v>
      </c>
      <c r="J9" s="129"/>
      <c r="K9" s="129"/>
      <c r="L9" s="129"/>
      <c r="M9" s="129"/>
      <c r="N9" s="129"/>
      <c r="O9" s="307"/>
      <c r="P9" s="307"/>
      <c r="Q9" s="307"/>
      <c r="R9" s="307"/>
      <c r="S9" s="307"/>
      <c r="T9" s="307"/>
    </row>
    <row r="10" spans="1:20" ht="18" customHeight="1">
      <c r="A10" s="46" t="s">
        <v>11</v>
      </c>
      <c r="B10" s="21">
        <v>2546.6174999999998</v>
      </c>
      <c r="C10" s="21">
        <v>3923.1674999999996</v>
      </c>
      <c r="D10" s="649">
        <v>5643.8575000000001</v>
      </c>
      <c r="E10" s="21">
        <v>9710.5475000000006</v>
      </c>
      <c r="F10" s="21">
        <v>10472.087500000001</v>
      </c>
      <c r="G10" s="21">
        <v>11508.144500000002</v>
      </c>
      <c r="H10" s="21">
        <v>12995.817500000003</v>
      </c>
      <c r="I10" s="21">
        <v>14908.173000000003</v>
      </c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</row>
    <row r="11" spans="1:20" ht="18" customHeight="1">
      <c r="A11" s="46" t="s">
        <v>12</v>
      </c>
      <c r="B11" s="19">
        <v>0</v>
      </c>
      <c r="C11" s="19">
        <v>0</v>
      </c>
      <c r="D11" s="650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29"/>
      <c r="K11" s="129"/>
      <c r="L11" s="129"/>
      <c r="M11" s="129"/>
      <c r="N11" s="129"/>
      <c r="O11" s="307"/>
      <c r="P11" s="307"/>
      <c r="Q11" s="307"/>
      <c r="R11" s="307"/>
      <c r="S11" s="307"/>
      <c r="T11" s="307"/>
    </row>
    <row r="12" spans="1:20" ht="18" customHeight="1">
      <c r="A12" s="46" t="s">
        <v>13</v>
      </c>
      <c r="B12" s="19">
        <v>0</v>
      </c>
      <c r="C12" s="19">
        <v>0</v>
      </c>
      <c r="D12" s="650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29"/>
      <c r="K12" s="129"/>
      <c r="L12" s="129"/>
      <c r="M12" s="129"/>
      <c r="N12" s="129"/>
      <c r="O12" s="307"/>
      <c r="P12" s="307"/>
      <c r="Q12" s="307"/>
      <c r="R12" s="307"/>
      <c r="S12" s="307"/>
      <c r="T12" s="307"/>
    </row>
    <row r="13" spans="1:20" ht="18" customHeight="1">
      <c r="A13" s="46" t="s">
        <v>14</v>
      </c>
      <c r="B13" s="22">
        <v>2546.6174999999998</v>
      </c>
      <c r="C13" s="22">
        <v>3923.1674999999996</v>
      </c>
      <c r="D13" s="652">
        <v>5643.8575000000001</v>
      </c>
      <c r="E13" s="22">
        <v>9710.5475000000006</v>
      </c>
      <c r="F13" s="22">
        <v>10472.087500000001</v>
      </c>
      <c r="G13" s="22">
        <v>11508.144500000002</v>
      </c>
      <c r="H13" s="22">
        <v>12995.817500000003</v>
      </c>
      <c r="I13" s="22">
        <v>14908.173000000003</v>
      </c>
      <c r="J13" s="129"/>
      <c r="K13" s="129"/>
      <c r="L13" s="129"/>
      <c r="M13" s="129"/>
      <c r="N13" s="129"/>
      <c r="O13" s="307"/>
      <c r="P13" s="307"/>
      <c r="Q13" s="307"/>
      <c r="R13" s="307"/>
      <c r="S13" s="307"/>
      <c r="T13" s="307"/>
    </row>
    <row r="14" spans="1:20" ht="18" customHeight="1">
      <c r="A14" s="46" t="s">
        <v>15</v>
      </c>
      <c r="B14" s="19">
        <v>0</v>
      </c>
      <c r="C14" s="19">
        <v>0</v>
      </c>
      <c r="D14" s="650">
        <v>0</v>
      </c>
      <c r="E14" s="19">
        <v>0</v>
      </c>
      <c r="F14" s="19">
        <v>0</v>
      </c>
      <c r="G14" s="19"/>
      <c r="H14" s="19"/>
      <c r="I14" s="19"/>
      <c r="J14" s="129"/>
      <c r="K14" s="129"/>
      <c r="L14" s="129"/>
      <c r="M14" s="129"/>
      <c r="N14" s="129"/>
      <c r="O14" s="307"/>
      <c r="P14" s="307"/>
      <c r="Q14" s="307"/>
      <c r="R14" s="307"/>
      <c r="S14" s="307"/>
      <c r="T14" s="307"/>
    </row>
    <row r="15" spans="1:20" ht="18" customHeight="1">
      <c r="A15" s="46" t="s">
        <v>16</v>
      </c>
      <c r="B15" s="21">
        <v>276.55650000000003</v>
      </c>
      <c r="C15" s="21">
        <v>426.04650000000004</v>
      </c>
      <c r="D15" s="649">
        <v>564.4665</v>
      </c>
      <c r="E15" s="21">
        <v>1256.5464999999999</v>
      </c>
      <c r="F15" s="21">
        <v>1325.7764999999999</v>
      </c>
      <c r="G15" s="21">
        <v>1419.9634999999998</v>
      </c>
      <c r="H15" s="21">
        <v>1555.2064999999998</v>
      </c>
      <c r="I15" s="21">
        <v>1729.0569999999998</v>
      </c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</row>
    <row r="16" spans="1:20" ht="18" customHeight="1">
      <c r="A16" s="46" t="s">
        <v>17</v>
      </c>
      <c r="B16" s="19">
        <v>0</v>
      </c>
      <c r="C16" s="19">
        <v>0</v>
      </c>
      <c r="D16" s="650">
        <v>0</v>
      </c>
      <c r="E16" s="656">
        <v>0</v>
      </c>
      <c r="F16" s="656">
        <v>0</v>
      </c>
      <c r="G16" s="656">
        <v>0</v>
      </c>
      <c r="H16" s="656">
        <v>0</v>
      </c>
      <c r="I16" s="656">
        <v>0</v>
      </c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</row>
    <row r="17" spans="1:20" ht="18" customHeight="1">
      <c r="A17" s="46" t="s">
        <v>12</v>
      </c>
      <c r="B17" s="19">
        <v>0</v>
      </c>
      <c r="C17" s="19">
        <v>0</v>
      </c>
      <c r="D17" s="650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29"/>
      <c r="K17" s="129"/>
      <c r="L17" s="129"/>
      <c r="M17" s="129"/>
      <c r="N17" s="129"/>
      <c r="O17" s="307"/>
      <c r="P17" s="307"/>
      <c r="Q17" s="307"/>
      <c r="R17" s="307"/>
      <c r="S17" s="307"/>
      <c r="T17" s="307"/>
    </row>
    <row r="18" spans="1:20" ht="18" customHeight="1">
      <c r="A18" s="46" t="s">
        <v>13</v>
      </c>
      <c r="B18" s="19">
        <v>0</v>
      </c>
      <c r="C18" s="19">
        <v>0</v>
      </c>
      <c r="D18" s="650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29"/>
      <c r="K18" s="129"/>
      <c r="L18" s="129"/>
      <c r="M18" s="129"/>
      <c r="N18" s="129"/>
      <c r="O18" s="307"/>
      <c r="P18" s="307"/>
      <c r="Q18" s="307"/>
      <c r="R18" s="307"/>
      <c r="S18" s="307"/>
      <c r="T18" s="307"/>
    </row>
    <row r="19" spans="1:20" ht="18" customHeight="1">
      <c r="A19" s="46" t="s">
        <v>14</v>
      </c>
      <c r="B19" s="19">
        <v>0</v>
      </c>
      <c r="C19" s="19">
        <v>0</v>
      </c>
      <c r="D19" s="650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29"/>
      <c r="K19" s="129"/>
      <c r="L19" s="129"/>
      <c r="M19" s="129"/>
      <c r="N19" s="129"/>
      <c r="O19" s="307"/>
      <c r="P19" s="307"/>
      <c r="Q19" s="307"/>
      <c r="R19" s="307"/>
      <c r="S19" s="307"/>
      <c r="T19" s="307"/>
    </row>
    <row r="20" spans="1:20" ht="18" customHeight="1">
      <c r="A20" s="46" t="s">
        <v>15</v>
      </c>
      <c r="B20" s="19">
        <v>0</v>
      </c>
      <c r="C20" s="19">
        <v>0</v>
      </c>
      <c r="D20" s="650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29"/>
      <c r="K20" s="129"/>
      <c r="L20" s="129"/>
      <c r="M20" s="129"/>
      <c r="N20" s="129"/>
      <c r="O20" s="307"/>
      <c r="P20" s="307"/>
      <c r="Q20" s="307"/>
      <c r="R20" s="307"/>
      <c r="S20" s="307"/>
      <c r="T20" s="307"/>
    </row>
    <row r="21" spans="1:20" ht="18" customHeight="1">
      <c r="A21" s="46" t="s">
        <v>18</v>
      </c>
      <c r="B21" s="21">
        <v>276.55650000000003</v>
      </c>
      <c r="C21" s="21">
        <v>426.04650000000004</v>
      </c>
      <c r="D21" s="649">
        <v>564.4665</v>
      </c>
      <c r="E21" s="21">
        <v>1256.5464999999999</v>
      </c>
      <c r="F21" s="21">
        <v>1325.7764999999999</v>
      </c>
      <c r="G21" s="21">
        <v>1419.9634999999998</v>
      </c>
      <c r="H21" s="21">
        <v>1555.2064999999998</v>
      </c>
      <c r="I21" s="21">
        <v>1729.0569999999998</v>
      </c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</row>
    <row r="22" spans="1:20" ht="18" customHeight="1">
      <c r="A22" s="46" t="s">
        <v>12</v>
      </c>
      <c r="B22" s="19">
        <v>0</v>
      </c>
      <c r="C22" s="19">
        <v>0</v>
      </c>
      <c r="D22" s="650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29"/>
      <c r="K22" s="129"/>
      <c r="L22" s="129"/>
      <c r="M22" s="129"/>
      <c r="N22" s="129"/>
      <c r="O22" s="307"/>
      <c r="P22" s="307"/>
      <c r="Q22" s="307"/>
      <c r="R22" s="307"/>
      <c r="S22" s="307"/>
      <c r="T22" s="307"/>
    </row>
    <row r="23" spans="1:20" ht="18" customHeight="1">
      <c r="A23" s="46" t="s">
        <v>13</v>
      </c>
      <c r="B23" s="19">
        <v>0</v>
      </c>
      <c r="C23" s="19">
        <v>0</v>
      </c>
      <c r="D23" s="650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29"/>
      <c r="K23" s="129"/>
      <c r="L23" s="129"/>
      <c r="M23" s="129"/>
      <c r="N23" s="129"/>
      <c r="O23" s="307"/>
      <c r="P23" s="307"/>
      <c r="Q23" s="307"/>
      <c r="R23" s="307"/>
      <c r="S23" s="307"/>
      <c r="T23" s="307"/>
    </row>
    <row r="24" spans="1:20" ht="18" customHeight="1">
      <c r="A24" s="46" t="s">
        <v>14</v>
      </c>
      <c r="B24" s="21">
        <v>276.55650000000003</v>
      </c>
      <c r="C24" s="21">
        <v>426.04650000000004</v>
      </c>
      <c r="D24" s="649">
        <v>564.4665</v>
      </c>
      <c r="E24" s="21">
        <v>1256.5464999999999</v>
      </c>
      <c r="F24" s="21">
        <v>1325.7764999999999</v>
      </c>
      <c r="G24" s="21">
        <v>1419.9634999999998</v>
      </c>
      <c r="H24" s="21">
        <v>1555.2064999999998</v>
      </c>
      <c r="I24" s="21">
        <v>1729.0569999999998</v>
      </c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</row>
    <row r="25" spans="1:20" ht="18" customHeight="1">
      <c r="A25" s="46" t="s">
        <v>15</v>
      </c>
      <c r="B25" s="19">
        <v>0</v>
      </c>
      <c r="C25" s="19">
        <v>0</v>
      </c>
      <c r="D25" s="650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29"/>
      <c r="K25" s="129"/>
      <c r="L25" s="129"/>
      <c r="M25" s="129"/>
      <c r="N25" s="129"/>
      <c r="O25" s="307"/>
      <c r="P25" s="307"/>
      <c r="Q25" s="307"/>
      <c r="R25" s="307"/>
      <c r="S25" s="307"/>
      <c r="T25" s="307"/>
    </row>
    <row r="26" spans="1:20" ht="18" customHeight="1">
      <c r="A26" s="46" t="s">
        <v>19</v>
      </c>
      <c r="B26" s="19">
        <v>0</v>
      </c>
      <c r="C26" s="19">
        <v>0</v>
      </c>
      <c r="D26" s="650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29"/>
      <c r="K26" s="129"/>
      <c r="L26" s="129"/>
      <c r="M26" s="129"/>
      <c r="N26" s="129"/>
      <c r="O26" s="307"/>
      <c r="P26" s="307"/>
      <c r="Q26" s="307"/>
      <c r="R26" s="307"/>
      <c r="S26" s="307"/>
      <c r="T26" s="307"/>
    </row>
    <row r="27" spans="1:20" ht="18" customHeight="1">
      <c r="A27" s="46" t="s">
        <v>12</v>
      </c>
      <c r="B27" s="19">
        <v>0</v>
      </c>
      <c r="C27" s="19">
        <v>0</v>
      </c>
      <c r="D27" s="650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29"/>
      <c r="K27" s="129"/>
      <c r="L27" s="129"/>
      <c r="M27" s="129"/>
      <c r="N27" s="129"/>
      <c r="O27" s="307"/>
      <c r="P27" s="307"/>
      <c r="Q27" s="307"/>
      <c r="R27" s="307"/>
      <c r="S27" s="307"/>
      <c r="T27" s="307"/>
    </row>
    <row r="28" spans="1:20" ht="18" customHeight="1">
      <c r="A28" s="46" t="s">
        <v>13</v>
      </c>
      <c r="B28" s="19">
        <v>0</v>
      </c>
      <c r="C28" s="19">
        <v>0</v>
      </c>
      <c r="D28" s="650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29"/>
      <c r="K28" s="129"/>
      <c r="L28" s="129"/>
      <c r="M28" s="129"/>
      <c r="N28" s="129"/>
      <c r="O28" s="307"/>
      <c r="P28" s="307"/>
      <c r="Q28" s="307"/>
      <c r="R28" s="307"/>
      <c r="S28" s="307"/>
      <c r="T28" s="307"/>
    </row>
    <row r="29" spans="1:20" ht="18" customHeight="1">
      <c r="A29" s="46" t="s">
        <v>14</v>
      </c>
      <c r="B29" s="19">
        <v>0</v>
      </c>
      <c r="C29" s="19">
        <v>0</v>
      </c>
      <c r="D29" s="650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29"/>
      <c r="K29" s="129"/>
      <c r="L29" s="129"/>
      <c r="M29" s="129"/>
      <c r="N29" s="129"/>
      <c r="O29" s="307"/>
      <c r="P29" s="307"/>
      <c r="Q29" s="307"/>
      <c r="R29" s="307"/>
      <c r="S29" s="307"/>
      <c r="T29" s="307"/>
    </row>
    <row r="30" spans="1:20" ht="18" customHeight="1">
      <c r="A30" s="46" t="s">
        <v>15</v>
      </c>
      <c r="B30" s="19">
        <v>0</v>
      </c>
      <c r="C30" s="19">
        <v>0</v>
      </c>
      <c r="D30" s="650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29"/>
      <c r="K30" s="129"/>
      <c r="L30" s="129"/>
      <c r="M30" s="129"/>
      <c r="N30" s="129"/>
      <c r="O30" s="307"/>
      <c r="P30" s="307"/>
      <c r="Q30" s="307"/>
      <c r="R30" s="307"/>
      <c r="S30" s="307"/>
      <c r="T30" s="307"/>
    </row>
    <row r="31" spans="1:20" ht="18" customHeight="1">
      <c r="A31" s="45" t="s">
        <v>20</v>
      </c>
      <c r="B31" s="17">
        <v>10215.903241998618</v>
      </c>
      <c r="C31" s="17">
        <v>13223.40324199862</v>
      </c>
      <c r="D31" s="648">
        <v>16457.34324199862</v>
      </c>
      <c r="E31" s="17">
        <v>24849.826741998619</v>
      </c>
      <c r="F31" s="17">
        <v>22508.590241998616</v>
      </c>
      <c r="G31" s="17">
        <v>34071.928542923983</v>
      </c>
      <c r="H31" s="17">
        <v>46013.432686881613</v>
      </c>
      <c r="I31" s="17">
        <v>70421.226792187736</v>
      </c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</row>
    <row r="32" spans="1:20" ht="18" customHeight="1">
      <c r="A32" s="46" t="s">
        <v>21</v>
      </c>
      <c r="B32" s="23">
        <v>3246.88</v>
      </c>
      <c r="C32" s="23">
        <v>4696.8100000000004</v>
      </c>
      <c r="D32" s="653">
        <v>1812.57</v>
      </c>
      <c r="E32" s="23">
        <v>2228.5935000000004</v>
      </c>
      <c r="F32" s="23">
        <v>54.326999999999771</v>
      </c>
      <c r="G32" s="23">
        <v>5389.7759999999998</v>
      </c>
      <c r="H32" s="23">
        <v>6939.9645</v>
      </c>
      <c r="I32" s="23">
        <v>16592.005499999999</v>
      </c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</row>
    <row r="33" spans="1:20" ht="18" customHeight="1">
      <c r="A33" s="46" t="s">
        <v>12</v>
      </c>
      <c r="B33" s="19">
        <v>0</v>
      </c>
      <c r="C33" s="19">
        <v>0</v>
      </c>
      <c r="D33" s="650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29"/>
      <c r="K33" s="129"/>
      <c r="L33" s="129"/>
      <c r="M33" s="129"/>
      <c r="N33" s="129"/>
      <c r="O33" s="307"/>
      <c r="P33" s="307"/>
      <c r="Q33" s="307"/>
      <c r="R33" s="307"/>
      <c r="S33" s="307"/>
      <c r="T33" s="307"/>
    </row>
    <row r="34" spans="1:20" ht="18" customHeight="1">
      <c r="A34" s="46" t="s">
        <v>13</v>
      </c>
      <c r="B34" s="19">
        <v>0</v>
      </c>
      <c r="C34" s="19">
        <v>0</v>
      </c>
      <c r="D34" s="650">
        <v>0</v>
      </c>
      <c r="E34" s="19">
        <v>1225.7264250000003</v>
      </c>
      <c r="F34" s="19">
        <v>29.879849999999877</v>
      </c>
      <c r="G34" s="19">
        <v>2964.3768</v>
      </c>
      <c r="H34" s="19">
        <v>3816.9804750000003</v>
      </c>
      <c r="I34" s="19">
        <v>9125.6030250000003</v>
      </c>
      <c r="J34" s="129"/>
      <c r="K34" s="129"/>
      <c r="L34" s="129"/>
      <c r="M34" s="129"/>
      <c r="N34" s="129"/>
      <c r="O34" s="307"/>
      <c r="P34" s="307"/>
      <c r="Q34" s="307"/>
      <c r="R34" s="307"/>
      <c r="S34" s="307"/>
      <c r="T34" s="307"/>
    </row>
    <row r="35" spans="1:20" ht="18" customHeight="1">
      <c r="A35" s="46" t="s">
        <v>14</v>
      </c>
      <c r="B35" s="19">
        <v>0</v>
      </c>
      <c r="C35" s="19">
        <v>0</v>
      </c>
      <c r="D35" s="650">
        <v>0</v>
      </c>
      <c r="E35" s="19">
        <v>1002.8670750000002</v>
      </c>
      <c r="F35" s="19">
        <v>24.447149999999898</v>
      </c>
      <c r="G35" s="19">
        <v>2425.3991999999998</v>
      </c>
      <c r="H35" s="19">
        <v>3122.9840250000002</v>
      </c>
      <c r="I35" s="19">
        <v>7466.4024749999999</v>
      </c>
      <c r="J35" s="129"/>
      <c r="K35" s="129"/>
      <c r="L35" s="129"/>
      <c r="M35" s="129"/>
      <c r="N35" s="129"/>
      <c r="O35" s="307"/>
      <c r="P35" s="307"/>
      <c r="Q35" s="307"/>
      <c r="R35" s="307"/>
      <c r="S35" s="307"/>
      <c r="T35" s="307"/>
    </row>
    <row r="36" spans="1:20" ht="18" customHeight="1">
      <c r="A36" s="46" t="s">
        <v>15</v>
      </c>
      <c r="B36" s="18">
        <v>3246.88</v>
      </c>
      <c r="C36" s="18">
        <v>4696.8100000000004</v>
      </c>
      <c r="D36" s="649">
        <v>1812.57</v>
      </c>
      <c r="E36" s="18">
        <v>2228.5935000000004</v>
      </c>
      <c r="F36" s="18">
        <v>54.326999999999771</v>
      </c>
      <c r="G36" s="18">
        <v>5389.7759999999998</v>
      </c>
      <c r="H36" s="18">
        <v>6939.9645</v>
      </c>
      <c r="I36" s="18">
        <v>16592.005499999999</v>
      </c>
      <c r="J36" s="129"/>
      <c r="K36" s="129"/>
      <c r="L36" s="129"/>
      <c r="M36" s="129"/>
      <c r="N36" s="129"/>
      <c r="O36" s="307"/>
      <c r="P36" s="307"/>
      <c r="Q36" s="307"/>
      <c r="R36" s="307"/>
      <c r="S36" s="307"/>
      <c r="T36" s="307"/>
    </row>
    <row r="37" spans="1:20" ht="18" customHeight="1">
      <c r="A37" s="46" t="s">
        <v>22</v>
      </c>
      <c r="B37" s="21">
        <v>924.81</v>
      </c>
      <c r="C37" s="21">
        <v>1050.9199999999998</v>
      </c>
      <c r="D37" s="649">
        <v>1167.6899999999998</v>
      </c>
      <c r="E37" s="21">
        <v>1459.61</v>
      </c>
      <c r="F37" s="21">
        <v>1842.2199999999998</v>
      </c>
      <c r="G37" s="21">
        <v>2069.6941999999999</v>
      </c>
      <c r="H37" s="21">
        <v>2269.2878066666663</v>
      </c>
      <c r="I37" s="21">
        <v>2647.5976066666663</v>
      </c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</row>
    <row r="38" spans="1:20" ht="18" customHeight="1">
      <c r="A38" s="46" t="s">
        <v>12</v>
      </c>
      <c r="B38" s="19">
        <v>0</v>
      </c>
      <c r="C38" s="19">
        <v>0</v>
      </c>
      <c r="D38" s="650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29"/>
      <c r="K38" s="129"/>
      <c r="L38" s="129"/>
      <c r="M38" s="129"/>
      <c r="N38" s="129"/>
      <c r="O38" s="307"/>
      <c r="P38" s="307"/>
      <c r="Q38" s="307"/>
      <c r="R38" s="307"/>
      <c r="S38" s="307"/>
      <c r="T38" s="307"/>
    </row>
    <row r="39" spans="1:20" ht="18" customHeight="1">
      <c r="A39" s="46" t="s">
        <v>3</v>
      </c>
      <c r="B39" s="19"/>
      <c r="C39" s="19"/>
      <c r="D39" s="650"/>
      <c r="E39" s="19"/>
      <c r="F39" s="19"/>
      <c r="G39" s="19"/>
      <c r="H39" s="19"/>
      <c r="I39" s="19"/>
      <c r="J39" s="129"/>
      <c r="K39" s="129"/>
      <c r="L39" s="129"/>
      <c r="M39" s="129"/>
      <c r="N39" s="129"/>
      <c r="O39" s="307"/>
      <c r="P39" s="307"/>
      <c r="Q39" s="307"/>
      <c r="R39" s="307"/>
      <c r="S39" s="307"/>
      <c r="T39" s="307"/>
    </row>
    <row r="40" spans="1:20" ht="18" customHeight="1">
      <c r="A40" s="46" t="s">
        <v>23</v>
      </c>
      <c r="B40" s="19"/>
      <c r="C40" s="19"/>
      <c r="D40" s="650"/>
      <c r="E40" s="19"/>
      <c r="F40" s="19"/>
      <c r="G40" s="19"/>
      <c r="H40" s="19"/>
      <c r="I40" s="19"/>
      <c r="J40" s="129"/>
      <c r="K40" s="129"/>
      <c r="L40" s="129"/>
      <c r="M40" s="129"/>
      <c r="N40" s="129"/>
      <c r="O40" s="307"/>
      <c r="P40" s="307"/>
      <c r="Q40" s="307"/>
      <c r="R40" s="307"/>
      <c r="S40" s="307"/>
      <c r="T40" s="307"/>
    </row>
    <row r="41" spans="1:20" ht="18" customHeight="1">
      <c r="A41" s="46" t="s">
        <v>13</v>
      </c>
      <c r="B41" s="19">
        <v>0</v>
      </c>
      <c r="C41" s="19">
        <v>0</v>
      </c>
      <c r="D41" s="650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29"/>
      <c r="K41" s="129"/>
      <c r="L41" s="129"/>
      <c r="M41" s="129"/>
      <c r="N41" s="129"/>
      <c r="O41" s="307"/>
      <c r="P41" s="307"/>
      <c r="Q41" s="307"/>
      <c r="R41" s="307"/>
      <c r="S41" s="307"/>
      <c r="T41" s="307"/>
    </row>
    <row r="42" spans="1:20" ht="18" customHeight="1">
      <c r="A42" s="46" t="s">
        <v>3</v>
      </c>
      <c r="B42" s="19"/>
      <c r="C42" s="19"/>
      <c r="D42" s="650"/>
      <c r="E42" s="19"/>
      <c r="F42" s="19"/>
      <c r="G42" s="19"/>
      <c r="H42" s="19"/>
      <c r="I42" s="19"/>
      <c r="J42" s="129"/>
      <c r="K42" s="129"/>
      <c r="L42" s="129"/>
      <c r="M42" s="129"/>
      <c r="N42" s="129"/>
      <c r="O42" s="307"/>
      <c r="P42" s="307"/>
      <c r="Q42" s="307"/>
      <c r="R42" s="307"/>
      <c r="S42" s="307"/>
      <c r="T42" s="307"/>
    </row>
    <row r="43" spans="1:20" ht="18" customHeight="1">
      <c r="A43" s="46" t="s">
        <v>23</v>
      </c>
      <c r="B43" s="19"/>
      <c r="C43" s="19"/>
      <c r="D43" s="650"/>
      <c r="E43" s="19"/>
      <c r="F43" s="19"/>
      <c r="G43" s="19"/>
      <c r="H43" s="19"/>
      <c r="I43" s="19"/>
      <c r="J43" s="129"/>
      <c r="K43" s="129"/>
      <c r="L43" s="129"/>
      <c r="M43" s="129"/>
      <c r="N43" s="129"/>
      <c r="O43" s="307"/>
      <c r="P43" s="307"/>
      <c r="Q43" s="307"/>
      <c r="R43" s="307"/>
      <c r="S43" s="307"/>
      <c r="T43" s="307"/>
    </row>
    <row r="44" spans="1:20" ht="18" customHeight="1">
      <c r="A44" s="46" t="s">
        <v>14</v>
      </c>
      <c r="B44" s="19">
        <v>924.81</v>
      </c>
      <c r="C44" s="19">
        <v>1050.9199999999998</v>
      </c>
      <c r="D44" s="650">
        <v>1167.6899999999998</v>
      </c>
      <c r="E44" s="19">
        <v>1459.61</v>
      </c>
      <c r="F44" s="19">
        <v>1842.2199999999998</v>
      </c>
      <c r="G44" s="19">
        <v>2069.6941999999999</v>
      </c>
      <c r="H44" s="19">
        <v>2269.2878066666663</v>
      </c>
      <c r="I44" s="19">
        <v>2647.5976066666663</v>
      </c>
      <c r="J44" s="129"/>
      <c r="K44" s="129"/>
      <c r="L44" s="129"/>
      <c r="M44" s="129"/>
      <c r="N44" s="129"/>
      <c r="O44" s="307"/>
      <c r="P44" s="307"/>
      <c r="Q44" s="307"/>
      <c r="R44" s="307"/>
      <c r="S44" s="307"/>
      <c r="T44" s="307"/>
    </row>
    <row r="45" spans="1:20" ht="18" customHeight="1">
      <c r="A45" s="46" t="s">
        <v>3</v>
      </c>
      <c r="B45" s="21"/>
      <c r="C45" s="21"/>
      <c r="D45" s="649"/>
      <c r="E45" s="21"/>
      <c r="F45" s="21"/>
      <c r="G45" s="21"/>
      <c r="H45" s="21"/>
      <c r="I45" s="21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</row>
    <row r="46" spans="1:20" ht="18" customHeight="1">
      <c r="A46" s="46" t="s">
        <v>23</v>
      </c>
      <c r="B46" s="21">
        <v>924.81</v>
      </c>
      <c r="C46" s="21">
        <v>1050.9199999999998</v>
      </c>
      <c r="D46" s="649">
        <v>1167.6899999999998</v>
      </c>
      <c r="E46" s="21">
        <v>1459.61</v>
      </c>
      <c r="F46" s="21">
        <v>1842.2199999999998</v>
      </c>
      <c r="G46" s="21">
        <v>2069.6941999999999</v>
      </c>
      <c r="H46" s="21">
        <v>2269.2878066666663</v>
      </c>
      <c r="I46" s="21">
        <v>2647.5976066666663</v>
      </c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</row>
    <row r="47" spans="1:20" ht="18" customHeight="1">
      <c r="A47" s="46" t="s">
        <v>15</v>
      </c>
      <c r="B47" s="19">
        <v>0</v>
      </c>
      <c r="C47" s="19">
        <v>0</v>
      </c>
      <c r="D47" s="650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29"/>
      <c r="K47" s="129"/>
      <c r="L47" s="129"/>
      <c r="M47" s="129"/>
      <c r="N47" s="129"/>
      <c r="O47" s="307"/>
      <c r="P47" s="307"/>
      <c r="Q47" s="307"/>
      <c r="R47" s="307"/>
      <c r="S47" s="307"/>
      <c r="T47" s="307"/>
    </row>
    <row r="48" spans="1:20" ht="18" customHeight="1">
      <c r="A48" s="46" t="s">
        <v>3</v>
      </c>
      <c r="B48" s="19"/>
      <c r="C48" s="19"/>
      <c r="D48" s="650"/>
      <c r="E48" s="19"/>
      <c r="F48" s="19"/>
      <c r="G48" s="19"/>
      <c r="H48" s="19"/>
      <c r="I48" s="19"/>
      <c r="J48" s="129"/>
      <c r="K48" s="129"/>
      <c r="L48" s="129"/>
      <c r="M48" s="129"/>
      <c r="N48" s="129"/>
      <c r="O48" s="307"/>
      <c r="P48" s="307"/>
      <c r="Q48" s="307"/>
      <c r="R48" s="307"/>
      <c r="S48" s="307"/>
      <c r="T48" s="307"/>
    </row>
    <row r="49" spans="1:20" ht="18" customHeight="1">
      <c r="A49" s="46" t="s">
        <v>23</v>
      </c>
      <c r="B49" s="19"/>
      <c r="C49" s="19"/>
      <c r="D49" s="650"/>
      <c r="E49" s="19"/>
      <c r="F49" s="19"/>
      <c r="G49" s="19"/>
      <c r="H49" s="19"/>
      <c r="I49" s="19"/>
      <c r="J49" s="129"/>
      <c r="K49" s="129"/>
      <c r="L49" s="129"/>
      <c r="M49" s="129"/>
      <c r="N49" s="129"/>
      <c r="O49" s="307"/>
      <c r="P49" s="307"/>
      <c r="Q49" s="307"/>
      <c r="R49" s="307"/>
      <c r="S49" s="307"/>
      <c r="T49" s="307"/>
    </row>
    <row r="50" spans="1:20" ht="18" customHeight="1">
      <c r="A50" s="46" t="s">
        <v>24</v>
      </c>
      <c r="B50" s="21">
        <v>6044.2132419986183</v>
      </c>
      <c r="C50" s="21">
        <v>7475.6732419986192</v>
      </c>
      <c r="D50" s="649">
        <v>13477.08324199862</v>
      </c>
      <c r="E50" s="21">
        <v>21161.623241998619</v>
      </c>
      <c r="F50" s="21">
        <v>20612.043241998617</v>
      </c>
      <c r="G50" s="21">
        <v>26612.458342923979</v>
      </c>
      <c r="H50" s="21">
        <v>36804.180380214952</v>
      </c>
      <c r="I50" s="21">
        <v>51181.623685521066</v>
      </c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</row>
    <row r="51" spans="1:20" ht="18" customHeight="1">
      <c r="A51" s="46" t="s">
        <v>12</v>
      </c>
      <c r="B51" s="19">
        <v>0</v>
      </c>
      <c r="C51" s="19">
        <v>0</v>
      </c>
      <c r="D51" s="650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29"/>
      <c r="K51" s="129"/>
      <c r="L51" s="129"/>
      <c r="M51" s="129"/>
      <c r="N51" s="129"/>
      <c r="O51" s="307"/>
      <c r="P51" s="307"/>
      <c r="Q51" s="307"/>
      <c r="R51" s="307"/>
      <c r="S51" s="307"/>
      <c r="T51" s="307"/>
    </row>
    <row r="52" spans="1:20" ht="18" customHeight="1">
      <c r="A52" s="46" t="s">
        <v>13</v>
      </c>
      <c r="B52" s="21">
        <v>865.32</v>
      </c>
      <c r="C52" s="21">
        <v>745.5200000000001</v>
      </c>
      <c r="D52" s="649">
        <v>2019.3600000000001</v>
      </c>
      <c r="E52" s="21">
        <v>4103.8600000000006</v>
      </c>
      <c r="F52" s="21">
        <v>6408.5</v>
      </c>
      <c r="G52" s="21">
        <v>7132.59</v>
      </c>
      <c r="H52" s="21">
        <v>8562.1179324500008</v>
      </c>
      <c r="I52" s="21">
        <v>7692.8841849300006</v>
      </c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</row>
    <row r="53" spans="1:20" ht="18" customHeight="1">
      <c r="A53" s="46" t="s">
        <v>14</v>
      </c>
      <c r="B53" s="21">
        <v>3555.4432419986188</v>
      </c>
      <c r="C53" s="21">
        <v>4974.703241998619</v>
      </c>
      <c r="D53" s="649">
        <v>7889.703241998619</v>
      </c>
      <c r="E53" s="21">
        <v>11367.273241998619</v>
      </c>
      <c r="F53" s="21">
        <v>8461.3132419986177</v>
      </c>
      <c r="G53" s="21">
        <v>8604.5183429239823</v>
      </c>
      <c r="H53" s="21">
        <v>10757.222447764951</v>
      </c>
      <c r="I53" s="21">
        <v>10201.989500591068</v>
      </c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</row>
    <row r="54" spans="1:20" ht="18" customHeight="1">
      <c r="A54" s="46" t="s">
        <v>15</v>
      </c>
      <c r="B54" s="21">
        <v>1623.45</v>
      </c>
      <c r="C54" s="21">
        <v>1755.45</v>
      </c>
      <c r="D54" s="649">
        <v>3568.02</v>
      </c>
      <c r="E54" s="21">
        <v>5690.49</v>
      </c>
      <c r="F54" s="21">
        <v>5742.23</v>
      </c>
      <c r="G54" s="21">
        <v>10875.349999999999</v>
      </c>
      <c r="H54" s="21">
        <v>17484.839999999997</v>
      </c>
      <c r="I54" s="21">
        <v>33286.75</v>
      </c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</row>
    <row r="55" spans="1:20" ht="18" customHeight="1">
      <c r="A55" s="45" t="s">
        <v>25</v>
      </c>
      <c r="B55" s="17">
        <v>28076.77</v>
      </c>
      <c r="C55" s="17">
        <v>42298.11</v>
      </c>
      <c r="D55" s="648">
        <v>51333.15</v>
      </c>
      <c r="E55" s="17">
        <v>53000.36</v>
      </c>
      <c r="F55" s="17">
        <v>42382.49</v>
      </c>
      <c r="G55" s="17">
        <v>32339.25</v>
      </c>
      <c r="H55" s="17">
        <v>32639.777077999999</v>
      </c>
      <c r="I55" s="17">
        <v>43830.42</v>
      </c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</row>
    <row r="56" spans="1:20" ht="18" customHeight="1">
      <c r="A56" s="46" t="s">
        <v>26</v>
      </c>
      <c r="B56" s="24"/>
      <c r="C56" s="24"/>
      <c r="D56" s="657"/>
      <c r="E56" s="658"/>
      <c r="F56" s="658"/>
      <c r="G56" s="658"/>
      <c r="H56" s="658"/>
      <c r="I56" s="658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</row>
    <row r="57" spans="1:20" ht="18" customHeight="1">
      <c r="A57" s="46" t="s">
        <v>27</v>
      </c>
      <c r="B57" s="25">
        <v>0.41</v>
      </c>
      <c r="C57" s="25">
        <v>0.42</v>
      </c>
      <c r="D57" s="649">
        <v>0.8</v>
      </c>
      <c r="E57" s="659">
        <v>1.18</v>
      </c>
      <c r="F57" s="659">
        <v>2423.2199999999998</v>
      </c>
      <c r="G57" s="659">
        <v>2579.83</v>
      </c>
      <c r="H57" s="659">
        <v>2571.9155930000002</v>
      </c>
      <c r="I57" s="659">
        <v>2574.5700000000002</v>
      </c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</row>
    <row r="58" spans="1:20" ht="18" customHeight="1">
      <c r="A58" s="46" t="s">
        <v>28</v>
      </c>
      <c r="B58" s="21"/>
      <c r="C58" s="21"/>
      <c r="D58" s="649"/>
      <c r="E58" s="659"/>
      <c r="F58" s="659"/>
      <c r="G58" s="659"/>
      <c r="H58" s="659"/>
      <c r="I58" s="659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</row>
    <row r="59" spans="1:20" ht="18" customHeight="1" thickBot="1">
      <c r="A59" s="47" t="s">
        <v>29</v>
      </c>
      <c r="B59" s="49">
        <v>28076.36</v>
      </c>
      <c r="C59" s="49">
        <v>42297.69</v>
      </c>
      <c r="D59" s="660">
        <v>51332.35</v>
      </c>
      <c r="E59" s="661">
        <v>52999.18</v>
      </c>
      <c r="F59" s="661">
        <v>39959.269999999997</v>
      </c>
      <c r="G59" s="661">
        <v>29759.42</v>
      </c>
      <c r="H59" s="661">
        <v>30067.861484999998</v>
      </c>
      <c r="I59" s="661">
        <v>41255.85</v>
      </c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</row>
    <row r="60" spans="1:20" ht="18" customHeight="1" thickBot="1">
      <c r="A60" s="44" t="s">
        <v>4</v>
      </c>
      <c r="B60" s="9">
        <v>2005</v>
      </c>
      <c r="C60" s="43" t="s">
        <v>48</v>
      </c>
      <c r="D60" s="43" t="s">
        <v>49</v>
      </c>
      <c r="E60" s="43" t="s">
        <v>50</v>
      </c>
      <c r="F60" s="43" t="s">
        <v>51</v>
      </c>
      <c r="G60" s="43" t="s">
        <v>53</v>
      </c>
      <c r="H60" s="43" t="s">
        <v>567</v>
      </c>
      <c r="I60" s="43" t="s">
        <v>566</v>
      </c>
      <c r="J60" s="129"/>
      <c r="K60" s="129"/>
      <c r="L60" s="129"/>
      <c r="M60" s="129"/>
      <c r="N60" s="129"/>
      <c r="O60" s="307"/>
      <c r="P60" s="307"/>
      <c r="Q60" s="307"/>
      <c r="R60" s="307"/>
      <c r="S60" s="307"/>
      <c r="T60" s="307"/>
    </row>
    <row r="61" spans="1:20" ht="18" customHeight="1">
      <c r="A61" s="45"/>
      <c r="B61" s="22"/>
      <c r="C61" s="22"/>
      <c r="D61" s="652"/>
      <c r="E61" s="22"/>
      <c r="F61" s="22"/>
      <c r="G61" s="22"/>
      <c r="H61" s="22"/>
      <c r="I61" s="22"/>
      <c r="J61" s="129"/>
      <c r="K61" s="129"/>
      <c r="L61" s="129"/>
      <c r="M61" s="129"/>
      <c r="N61" s="129"/>
      <c r="O61" s="307"/>
      <c r="P61" s="307"/>
      <c r="Q61" s="307"/>
      <c r="R61" s="307"/>
      <c r="S61" s="307"/>
      <c r="T61" s="307"/>
    </row>
    <row r="62" spans="1:20" ht="18" customHeight="1">
      <c r="A62" s="45" t="s">
        <v>30</v>
      </c>
      <c r="B62" s="17">
        <v>63363.03</v>
      </c>
      <c r="C62" s="17">
        <v>54966.12</v>
      </c>
      <c r="D62" s="648">
        <v>66718.569999999992</v>
      </c>
      <c r="E62" s="17">
        <v>76609.965400000001</v>
      </c>
      <c r="F62" s="17">
        <v>86029.061799999996</v>
      </c>
      <c r="G62" s="17">
        <v>93707.739862800474</v>
      </c>
      <c r="H62" s="17">
        <v>108551.67622635282</v>
      </c>
      <c r="I62" s="17">
        <v>133694.40800474535</v>
      </c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</row>
    <row r="63" spans="1:20" ht="18" customHeight="1">
      <c r="A63" s="45" t="s">
        <v>31</v>
      </c>
      <c r="B63" s="17">
        <v>26345</v>
      </c>
      <c r="C63" s="17">
        <v>31242.81</v>
      </c>
      <c r="D63" s="648">
        <v>37329.54</v>
      </c>
      <c r="E63" s="17">
        <v>45578.18</v>
      </c>
      <c r="F63" s="17">
        <v>54227.71</v>
      </c>
      <c r="G63" s="17">
        <v>60326.673029679994</v>
      </c>
      <c r="H63" s="17">
        <v>69241.563029679994</v>
      </c>
      <c r="I63" s="17">
        <v>76368.943029679998</v>
      </c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</row>
    <row r="64" spans="1:20" ht="18" customHeight="1">
      <c r="A64" s="46" t="s">
        <v>8</v>
      </c>
      <c r="B64" s="18">
        <v>25027.75</v>
      </c>
      <c r="C64" s="18">
        <v>29925.56</v>
      </c>
      <c r="D64" s="649">
        <v>35974.26</v>
      </c>
      <c r="E64" s="18">
        <v>44159.29</v>
      </c>
      <c r="F64" s="18">
        <v>52788.11</v>
      </c>
      <c r="G64" s="18">
        <v>58826.470882319998</v>
      </c>
      <c r="H64" s="18">
        <v>67486.930882319997</v>
      </c>
      <c r="I64" s="18">
        <v>74546.450882320001</v>
      </c>
      <c r="J64" s="129"/>
      <c r="K64" s="129"/>
      <c r="L64" s="129"/>
      <c r="M64" s="129"/>
      <c r="N64" s="129"/>
      <c r="O64" s="307"/>
      <c r="P64" s="307"/>
      <c r="Q64" s="307"/>
      <c r="R64" s="307"/>
      <c r="S64" s="307"/>
      <c r="T64" s="307"/>
    </row>
    <row r="65" spans="1:20" ht="18" customHeight="1">
      <c r="A65" s="46" t="s">
        <v>9</v>
      </c>
      <c r="B65" s="19">
        <v>1317.25</v>
      </c>
      <c r="C65" s="19">
        <v>1317.25</v>
      </c>
      <c r="D65" s="650">
        <v>1355.28</v>
      </c>
      <c r="E65" s="19">
        <v>1418.8899999999999</v>
      </c>
      <c r="F65" s="19">
        <v>1439.6</v>
      </c>
      <c r="G65" s="19">
        <v>1500.2021473599998</v>
      </c>
      <c r="H65" s="19">
        <v>1754.6321473599999</v>
      </c>
      <c r="I65" s="19">
        <v>1822.4921473599998</v>
      </c>
      <c r="J65" s="129"/>
      <c r="K65" s="129"/>
      <c r="L65" s="129"/>
      <c r="M65" s="129"/>
      <c r="N65" s="129"/>
      <c r="O65" s="307"/>
      <c r="P65" s="307"/>
      <c r="Q65" s="307"/>
      <c r="R65" s="307"/>
      <c r="S65" s="307"/>
      <c r="T65" s="307"/>
    </row>
    <row r="66" spans="1:20" ht="18" customHeight="1">
      <c r="A66" s="45" t="s">
        <v>32</v>
      </c>
      <c r="B66" s="20">
        <v>6877.6</v>
      </c>
      <c r="C66" s="20">
        <v>9703.1899999999987</v>
      </c>
      <c r="D66" s="651">
        <v>12368.689999999999</v>
      </c>
      <c r="E66" s="20">
        <v>13702.989999999998</v>
      </c>
      <c r="F66" s="20">
        <v>14368.880000000001</v>
      </c>
      <c r="G66" s="20">
        <v>18116.783744317094</v>
      </c>
      <c r="H66" s="20">
        <v>23309.581755300787</v>
      </c>
      <c r="I66" s="20">
        <v>40510.071491884853</v>
      </c>
      <c r="J66" s="129"/>
      <c r="K66" s="129"/>
      <c r="L66" s="129"/>
      <c r="M66" s="129"/>
      <c r="N66" s="129"/>
      <c r="O66" s="307"/>
      <c r="P66" s="307"/>
      <c r="Q66" s="307"/>
      <c r="R66" s="307"/>
      <c r="S66" s="307"/>
      <c r="T66" s="307"/>
    </row>
    <row r="67" spans="1:20" ht="18" customHeight="1">
      <c r="A67" s="46" t="s">
        <v>11</v>
      </c>
      <c r="B67" s="21">
        <v>3550</v>
      </c>
      <c r="C67" s="21">
        <v>5335</v>
      </c>
      <c r="D67" s="649">
        <v>6794.49</v>
      </c>
      <c r="E67" s="21">
        <v>5834.69</v>
      </c>
      <c r="F67" s="21">
        <v>6327.36</v>
      </c>
      <c r="G67" s="21">
        <v>8506.6406786499992</v>
      </c>
      <c r="H67" s="21">
        <v>11098.916678649999</v>
      </c>
      <c r="I67" s="21">
        <v>21138.892678650001</v>
      </c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</row>
    <row r="68" spans="1:20" ht="18" customHeight="1">
      <c r="A68" s="46" t="s">
        <v>12</v>
      </c>
      <c r="B68" s="19">
        <v>0</v>
      </c>
      <c r="C68" s="19">
        <v>0</v>
      </c>
      <c r="D68" s="650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29"/>
      <c r="K68" s="129"/>
      <c r="L68" s="129"/>
      <c r="M68" s="129"/>
      <c r="N68" s="129"/>
      <c r="O68" s="307"/>
      <c r="P68" s="307"/>
      <c r="Q68" s="307"/>
      <c r="R68" s="307"/>
      <c r="S68" s="307"/>
      <c r="T68" s="307"/>
    </row>
    <row r="69" spans="1:20" ht="18" customHeight="1">
      <c r="A69" s="46" t="s">
        <v>13</v>
      </c>
      <c r="B69" s="19">
        <v>0</v>
      </c>
      <c r="C69" s="19">
        <v>0</v>
      </c>
      <c r="D69" s="650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29"/>
      <c r="K69" s="129"/>
      <c r="L69" s="129"/>
      <c r="M69" s="129"/>
      <c r="N69" s="129"/>
      <c r="O69" s="307"/>
      <c r="P69" s="307"/>
      <c r="Q69" s="307"/>
      <c r="R69" s="307"/>
      <c r="S69" s="307"/>
      <c r="T69" s="307"/>
    </row>
    <row r="70" spans="1:20" ht="18" customHeight="1">
      <c r="A70" s="46" t="s">
        <v>14</v>
      </c>
      <c r="B70" s="19">
        <v>0</v>
      </c>
      <c r="C70" s="19">
        <v>0</v>
      </c>
      <c r="D70" s="650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29"/>
      <c r="K70" s="129"/>
      <c r="L70" s="129"/>
      <c r="M70" s="129"/>
      <c r="N70" s="129"/>
      <c r="O70" s="307"/>
      <c r="P70" s="307"/>
      <c r="Q70" s="307"/>
      <c r="R70" s="307"/>
      <c r="S70" s="307"/>
      <c r="T70" s="307"/>
    </row>
    <row r="71" spans="1:20" ht="18" customHeight="1">
      <c r="A71" s="46" t="s">
        <v>15</v>
      </c>
      <c r="B71" s="26">
        <v>3550</v>
      </c>
      <c r="C71" s="26">
        <v>5335</v>
      </c>
      <c r="D71" s="654">
        <v>6794.49</v>
      </c>
      <c r="E71" s="26">
        <v>5834.69</v>
      </c>
      <c r="F71" s="26">
        <v>6327.36</v>
      </c>
      <c r="G71" s="26">
        <v>8506.6406786499992</v>
      </c>
      <c r="H71" s="26">
        <v>11098.916678649999</v>
      </c>
      <c r="I71" s="26">
        <v>21138.892678650001</v>
      </c>
      <c r="J71" s="129"/>
      <c r="K71" s="129"/>
      <c r="L71" s="129"/>
      <c r="M71" s="129"/>
      <c r="N71" s="129"/>
      <c r="O71" s="307"/>
      <c r="P71" s="307"/>
      <c r="Q71" s="307"/>
      <c r="R71" s="307"/>
      <c r="S71" s="307"/>
      <c r="T71" s="307"/>
    </row>
    <row r="72" spans="1:20" ht="18" customHeight="1">
      <c r="A72" s="46" t="s">
        <v>16</v>
      </c>
      <c r="B72" s="21">
        <v>3327.6</v>
      </c>
      <c r="C72" s="21">
        <v>4368.1899999999996</v>
      </c>
      <c r="D72" s="649">
        <v>5574.2</v>
      </c>
      <c r="E72" s="21">
        <v>7868.2999999999993</v>
      </c>
      <c r="F72" s="21">
        <v>8041.52</v>
      </c>
      <c r="G72" s="21">
        <v>9610.1430656670927</v>
      </c>
      <c r="H72" s="21">
        <v>12210.665076650788</v>
      </c>
      <c r="I72" s="21">
        <v>19371.178813234856</v>
      </c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</row>
    <row r="73" spans="1:20" ht="18" customHeight="1">
      <c r="A73" s="46" t="s">
        <v>17</v>
      </c>
      <c r="B73" s="21">
        <v>3063</v>
      </c>
      <c r="C73" s="21">
        <v>4074.7</v>
      </c>
      <c r="D73" s="649">
        <v>5132.79</v>
      </c>
      <c r="E73" s="21">
        <v>6489.98</v>
      </c>
      <c r="F73" s="21">
        <v>6582.08</v>
      </c>
      <c r="G73" s="21">
        <v>7266.9888603670934</v>
      </c>
      <c r="H73" s="21">
        <v>9112.4318713507892</v>
      </c>
      <c r="I73" s="21">
        <v>15114.625607934855</v>
      </c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</row>
    <row r="74" spans="1:20" ht="18" customHeight="1">
      <c r="A74" s="46" t="s">
        <v>12</v>
      </c>
      <c r="B74" s="19">
        <v>0</v>
      </c>
      <c r="C74" s="19">
        <v>0</v>
      </c>
      <c r="D74" s="650">
        <v>0</v>
      </c>
      <c r="E74" s="19">
        <v>0</v>
      </c>
      <c r="F74" s="19">
        <v>0</v>
      </c>
      <c r="G74" s="19">
        <v>0</v>
      </c>
      <c r="H74" s="19"/>
      <c r="I74" s="19"/>
      <c r="J74" s="129"/>
      <c r="K74" s="129"/>
      <c r="L74" s="129"/>
      <c r="M74" s="129"/>
      <c r="N74" s="129"/>
      <c r="O74" s="307"/>
      <c r="P74" s="307"/>
      <c r="Q74" s="307"/>
      <c r="R74" s="307"/>
      <c r="S74" s="307"/>
      <c r="T74" s="307"/>
    </row>
    <row r="75" spans="1:20" ht="18" customHeight="1">
      <c r="A75" s="46" t="s">
        <v>13</v>
      </c>
      <c r="B75" s="19">
        <v>3063</v>
      </c>
      <c r="C75" s="19">
        <v>4074.7</v>
      </c>
      <c r="D75" s="650">
        <v>5132.79</v>
      </c>
      <c r="E75" s="19">
        <v>6489.98</v>
      </c>
      <c r="F75" s="19">
        <v>6582.08</v>
      </c>
      <c r="G75" s="19">
        <v>7266.9888603670934</v>
      </c>
      <c r="H75" s="19">
        <v>9112.4318713507892</v>
      </c>
      <c r="I75" s="19">
        <v>15114.625607934855</v>
      </c>
      <c r="J75" s="129"/>
      <c r="K75" s="129"/>
      <c r="L75" s="129"/>
      <c r="M75" s="129"/>
      <c r="N75" s="129"/>
      <c r="O75" s="307"/>
      <c r="P75" s="307"/>
      <c r="Q75" s="307"/>
      <c r="R75" s="307"/>
      <c r="S75" s="307"/>
      <c r="T75" s="307"/>
    </row>
    <row r="76" spans="1:20" ht="18" customHeight="1">
      <c r="A76" s="46" t="s">
        <v>14</v>
      </c>
      <c r="B76" s="19">
        <v>0</v>
      </c>
      <c r="C76" s="19">
        <v>0</v>
      </c>
      <c r="D76" s="650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29"/>
      <c r="K76" s="129"/>
      <c r="L76" s="129"/>
      <c r="M76" s="129"/>
      <c r="N76" s="129"/>
      <c r="O76" s="307"/>
      <c r="P76" s="307"/>
      <c r="Q76" s="307"/>
      <c r="R76" s="307"/>
      <c r="S76" s="307"/>
      <c r="T76" s="307"/>
    </row>
    <row r="77" spans="1:20" ht="18" customHeight="1">
      <c r="A77" s="46" t="s">
        <v>15</v>
      </c>
      <c r="B77" s="19">
        <v>0</v>
      </c>
      <c r="C77" s="19">
        <v>0</v>
      </c>
      <c r="D77" s="650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29"/>
      <c r="K77" s="129"/>
      <c r="L77" s="129"/>
      <c r="M77" s="129"/>
      <c r="N77" s="129"/>
      <c r="O77" s="307"/>
      <c r="P77" s="307"/>
      <c r="Q77" s="307"/>
      <c r="R77" s="307"/>
      <c r="S77" s="307"/>
      <c r="T77" s="307"/>
    </row>
    <row r="78" spans="1:20" ht="18" customHeight="1">
      <c r="A78" s="46" t="s">
        <v>18</v>
      </c>
      <c r="B78" s="21">
        <v>264.60000000000002</v>
      </c>
      <c r="C78" s="21">
        <v>293.49</v>
      </c>
      <c r="D78" s="649">
        <v>441.40999999999997</v>
      </c>
      <c r="E78" s="21">
        <v>1378.32</v>
      </c>
      <c r="F78" s="21">
        <v>1459.44</v>
      </c>
      <c r="G78" s="21">
        <v>2343.1542053000003</v>
      </c>
      <c r="H78" s="21">
        <v>3098.2332053</v>
      </c>
      <c r="I78" s="21">
        <v>4256.5532052999997</v>
      </c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</row>
    <row r="79" spans="1:20" ht="18" customHeight="1">
      <c r="A79" s="46" t="s">
        <v>12</v>
      </c>
      <c r="B79" s="19">
        <v>0</v>
      </c>
      <c r="C79" s="19">
        <v>0</v>
      </c>
      <c r="D79" s="650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29"/>
      <c r="K79" s="129"/>
      <c r="L79" s="129"/>
      <c r="M79" s="129"/>
      <c r="N79" s="129"/>
      <c r="O79" s="307"/>
      <c r="P79" s="307"/>
      <c r="Q79" s="307"/>
      <c r="R79" s="307"/>
      <c r="S79" s="307"/>
      <c r="T79" s="307"/>
    </row>
    <row r="80" spans="1:20" ht="18" customHeight="1">
      <c r="A80" s="46" t="s">
        <v>13</v>
      </c>
      <c r="B80" s="19">
        <v>0</v>
      </c>
      <c r="C80" s="19">
        <v>0</v>
      </c>
      <c r="D80" s="650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29"/>
      <c r="K80" s="129"/>
      <c r="L80" s="129"/>
      <c r="M80" s="129"/>
      <c r="N80" s="129"/>
      <c r="O80" s="307"/>
      <c r="P80" s="307"/>
      <c r="Q80" s="307"/>
      <c r="R80" s="307"/>
      <c r="S80" s="307"/>
      <c r="T80" s="307"/>
    </row>
    <row r="81" spans="1:20" ht="18" customHeight="1">
      <c r="A81" s="46" t="s">
        <v>14</v>
      </c>
      <c r="B81" s="21">
        <v>264.60000000000002</v>
      </c>
      <c r="C81" s="21">
        <v>293.49</v>
      </c>
      <c r="D81" s="649">
        <v>441.40999999999997</v>
      </c>
      <c r="E81" s="21">
        <v>1378.32</v>
      </c>
      <c r="F81" s="21">
        <v>1459.44</v>
      </c>
      <c r="G81" s="21">
        <v>2343.1542053000003</v>
      </c>
      <c r="H81" s="21">
        <v>3098.2332053</v>
      </c>
      <c r="I81" s="21">
        <v>4256.5532052999997</v>
      </c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</row>
    <row r="82" spans="1:20" ht="18" customHeight="1">
      <c r="A82" s="46" t="s">
        <v>15</v>
      </c>
      <c r="B82" s="19">
        <v>0</v>
      </c>
      <c r="C82" s="19">
        <v>0</v>
      </c>
      <c r="D82" s="650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29"/>
      <c r="K82" s="129"/>
      <c r="L82" s="129"/>
      <c r="M82" s="129"/>
      <c r="N82" s="129"/>
      <c r="O82" s="307"/>
      <c r="P82" s="307"/>
      <c r="Q82" s="307"/>
      <c r="R82" s="307"/>
      <c r="S82" s="307"/>
      <c r="T82" s="307"/>
    </row>
    <row r="83" spans="1:20" ht="18" customHeight="1">
      <c r="A83" s="46" t="s">
        <v>19</v>
      </c>
      <c r="B83" s="19">
        <v>0</v>
      </c>
      <c r="C83" s="19">
        <v>0</v>
      </c>
      <c r="D83" s="650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29"/>
      <c r="K83" s="129"/>
      <c r="L83" s="129"/>
      <c r="M83" s="129"/>
      <c r="N83" s="129"/>
      <c r="O83" s="307"/>
      <c r="P83" s="307"/>
      <c r="Q83" s="307"/>
      <c r="R83" s="307"/>
      <c r="S83" s="307"/>
      <c r="T83" s="307"/>
    </row>
    <row r="84" spans="1:20" ht="18" customHeight="1">
      <c r="A84" s="46" t="s">
        <v>12</v>
      </c>
      <c r="B84" s="19">
        <v>0</v>
      </c>
      <c r="C84" s="19">
        <v>0</v>
      </c>
      <c r="D84" s="650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29"/>
      <c r="K84" s="129"/>
      <c r="L84" s="129"/>
      <c r="M84" s="129"/>
      <c r="N84" s="129"/>
      <c r="O84" s="307"/>
      <c r="P84" s="307"/>
      <c r="Q84" s="307"/>
      <c r="R84" s="307"/>
      <c r="S84" s="307"/>
      <c r="T84" s="307"/>
    </row>
    <row r="85" spans="1:20" ht="18" customHeight="1">
      <c r="A85" s="46" t="s">
        <v>13</v>
      </c>
      <c r="B85" s="19">
        <v>0</v>
      </c>
      <c r="C85" s="19">
        <v>0</v>
      </c>
      <c r="D85" s="650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29"/>
      <c r="K85" s="129"/>
      <c r="L85" s="129"/>
      <c r="M85" s="129"/>
      <c r="N85" s="129"/>
      <c r="O85" s="307"/>
      <c r="P85" s="307"/>
      <c r="Q85" s="307"/>
      <c r="R85" s="307"/>
      <c r="S85" s="307"/>
      <c r="T85" s="307"/>
    </row>
    <row r="86" spans="1:20" ht="18" customHeight="1">
      <c r="A86" s="46" t="s">
        <v>14</v>
      </c>
      <c r="B86" s="19">
        <v>0</v>
      </c>
      <c r="C86" s="19">
        <v>0</v>
      </c>
      <c r="D86" s="650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29"/>
      <c r="K86" s="129"/>
      <c r="L86" s="129"/>
      <c r="M86" s="129"/>
      <c r="N86" s="129"/>
      <c r="O86" s="307"/>
      <c r="P86" s="307"/>
      <c r="Q86" s="307"/>
      <c r="R86" s="307"/>
      <c r="S86" s="307"/>
      <c r="T86" s="307"/>
    </row>
    <row r="87" spans="1:20" ht="18" customHeight="1">
      <c r="A87" s="46" t="s">
        <v>15</v>
      </c>
      <c r="B87" s="19">
        <v>0</v>
      </c>
      <c r="C87" s="19">
        <v>0</v>
      </c>
      <c r="D87" s="650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29"/>
      <c r="K87" s="129"/>
      <c r="L87" s="129"/>
      <c r="M87" s="129"/>
      <c r="N87" s="129"/>
      <c r="O87" s="307"/>
      <c r="P87" s="307"/>
      <c r="Q87" s="307"/>
      <c r="R87" s="307"/>
      <c r="S87" s="307"/>
      <c r="T87" s="307"/>
    </row>
    <row r="88" spans="1:20" ht="18" customHeight="1">
      <c r="A88" s="45" t="s">
        <v>33</v>
      </c>
      <c r="B88" s="17">
        <v>30140.43</v>
      </c>
      <c r="C88" s="17">
        <v>14020.12</v>
      </c>
      <c r="D88" s="648">
        <v>17020.34</v>
      </c>
      <c r="E88" s="17">
        <v>17328.795399999999</v>
      </c>
      <c r="F88" s="17">
        <v>17432.471799999999</v>
      </c>
      <c r="G88" s="17">
        <v>15264.283088803393</v>
      </c>
      <c r="H88" s="17">
        <v>16000.531441372044</v>
      </c>
      <c r="I88" s="17">
        <v>16815.393483180491</v>
      </c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</row>
    <row r="89" spans="1:20" ht="18" customHeight="1">
      <c r="A89" s="46" t="s">
        <v>21</v>
      </c>
      <c r="B89" s="19">
        <v>0</v>
      </c>
      <c r="C89" s="19">
        <v>0</v>
      </c>
      <c r="D89" s="650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29"/>
      <c r="K89" s="129"/>
      <c r="L89" s="129"/>
      <c r="M89" s="129"/>
      <c r="N89" s="129"/>
      <c r="O89" s="307"/>
      <c r="P89" s="307"/>
      <c r="Q89" s="307"/>
      <c r="R89" s="307"/>
      <c r="S89" s="307"/>
      <c r="T89" s="307"/>
    </row>
    <row r="90" spans="1:20" ht="18" customHeight="1">
      <c r="A90" s="46" t="s">
        <v>12</v>
      </c>
      <c r="B90" s="19">
        <v>0</v>
      </c>
      <c r="C90" s="19">
        <v>0</v>
      </c>
      <c r="D90" s="650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29"/>
      <c r="K90" s="129"/>
      <c r="L90" s="129"/>
      <c r="M90" s="129"/>
      <c r="N90" s="129"/>
      <c r="O90" s="307"/>
      <c r="P90" s="307"/>
      <c r="Q90" s="307"/>
      <c r="R90" s="307"/>
      <c r="S90" s="307"/>
      <c r="T90" s="307"/>
    </row>
    <row r="91" spans="1:20" ht="18" customHeight="1">
      <c r="A91" s="46" t="s">
        <v>13</v>
      </c>
      <c r="B91" s="19">
        <v>0</v>
      </c>
      <c r="C91" s="19">
        <v>0</v>
      </c>
      <c r="D91" s="650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29"/>
      <c r="K91" s="129"/>
      <c r="L91" s="129"/>
      <c r="M91" s="129"/>
      <c r="N91" s="129"/>
      <c r="O91" s="307"/>
      <c r="P91" s="307"/>
      <c r="Q91" s="307"/>
      <c r="R91" s="307"/>
      <c r="S91" s="307"/>
      <c r="T91" s="307"/>
    </row>
    <row r="92" spans="1:20" ht="18" customHeight="1">
      <c r="A92" s="46" t="s">
        <v>14</v>
      </c>
      <c r="B92" s="19">
        <v>0</v>
      </c>
      <c r="C92" s="19">
        <v>0</v>
      </c>
      <c r="D92" s="650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29"/>
      <c r="K92" s="129"/>
      <c r="L92" s="129"/>
      <c r="M92" s="129"/>
      <c r="N92" s="129"/>
      <c r="O92" s="307"/>
      <c r="P92" s="307"/>
      <c r="Q92" s="307"/>
      <c r="R92" s="307"/>
      <c r="S92" s="307"/>
      <c r="T92" s="307"/>
    </row>
    <row r="93" spans="1:20" ht="18" customHeight="1">
      <c r="A93" s="46" t="s">
        <v>15</v>
      </c>
      <c r="B93" s="21"/>
      <c r="C93" s="21"/>
      <c r="D93" s="649"/>
      <c r="E93" s="21"/>
      <c r="F93" s="21"/>
      <c r="G93" s="21"/>
      <c r="H93" s="21"/>
      <c r="I93" s="21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</row>
    <row r="94" spans="1:20" ht="18" customHeight="1">
      <c r="A94" s="46" t="s">
        <v>22</v>
      </c>
      <c r="B94" s="21">
        <v>24631.43</v>
      </c>
      <c r="C94" s="21">
        <v>8405.8900000000012</v>
      </c>
      <c r="D94" s="649">
        <v>10556.11</v>
      </c>
      <c r="E94" s="21">
        <v>11138.2454</v>
      </c>
      <c r="F94" s="21">
        <v>11655.321800000002</v>
      </c>
      <c r="G94" s="21">
        <v>9712.4203135823554</v>
      </c>
      <c r="H94" s="21">
        <v>9074.850287902369</v>
      </c>
      <c r="I94" s="21">
        <v>9961.580122406016</v>
      </c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</row>
    <row r="95" spans="1:20" ht="18" customHeight="1">
      <c r="A95" s="46" t="s">
        <v>12</v>
      </c>
      <c r="B95" s="19">
        <v>0</v>
      </c>
      <c r="C95" s="19">
        <v>0</v>
      </c>
      <c r="D95" s="650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29"/>
      <c r="K95" s="129"/>
      <c r="L95" s="129"/>
      <c r="M95" s="129"/>
      <c r="N95" s="129"/>
      <c r="O95" s="307"/>
      <c r="P95" s="307"/>
      <c r="Q95" s="307"/>
      <c r="R95" s="307"/>
      <c r="S95" s="307"/>
      <c r="T95" s="307"/>
    </row>
    <row r="96" spans="1:20" ht="18" customHeight="1">
      <c r="A96" s="46" t="s">
        <v>3</v>
      </c>
      <c r="B96" s="19"/>
      <c r="C96" s="19"/>
      <c r="D96" s="650"/>
      <c r="E96" s="19"/>
      <c r="F96" s="19"/>
      <c r="G96" s="19"/>
      <c r="H96" s="19"/>
      <c r="I96" s="19"/>
      <c r="J96" s="129"/>
      <c r="K96" s="129"/>
      <c r="L96" s="129"/>
      <c r="M96" s="129"/>
      <c r="N96" s="129"/>
      <c r="O96" s="307"/>
      <c r="P96" s="307"/>
      <c r="Q96" s="307"/>
      <c r="R96" s="307"/>
      <c r="S96" s="307"/>
      <c r="T96" s="307"/>
    </row>
    <row r="97" spans="1:20" ht="18" customHeight="1">
      <c r="A97" s="46" t="s">
        <v>23</v>
      </c>
      <c r="B97" s="19"/>
      <c r="C97" s="19"/>
      <c r="D97" s="650"/>
      <c r="E97" s="19"/>
      <c r="F97" s="19"/>
      <c r="G97" s="19"/>
      <c r="H97" s="19"/>
      <c r="I97" s="19"/>
      <c r="J97" s="129"/>
      <c r="K97" s="129"/>
      <c r="L97" s="129"/>
      <c r="M97" s="129"/>
      <c r="N97" s="129"/>
      <c r="O97" s="307"/>
      <c r="P97" s="307"/>
      <c r="Q97" s="307"/>
      <c r="R97" s="307"/>
      <c r="S97" s="307"/>
      <c r="T97" s="307"/>
    </row>
    <row r="98" spans="1:20" ht="18" customHeight="1">
      <c r="A98" s="46" t="s">
        <v>13</v>
      </c>
      <c r="B98" s="19">
        <v>20476.2</v>
      </c>
      <c r="C98" s="19">
        <v>4046.2000000000007</v>
      </c>
      <c r="D98" s="650">
        <v>3533.2000000000007</v>
      </c>
      <c r="E98" s="19">
        <v>3507.2000000000007</v>
      </c>
      <c r="F98" s="19">
        <v>3707.1200000000008</v>
      </c>
      <c r="G98" s="19">
        <v>4429.2500000000009</v>
      </c>
      <c r="H98" s="19">
        <v>5436.0600000000013</v>
      </c>
      <c r="I98" s="19">
        <v>6081.0200000000013</v>
      </c>
      <c r="J98" s="129"/>
      <c r="K98" s="129"/>
      <c r="L98" s="129"/>
      <c r="M98" s="129"/>
      <c r="N98" s="129"/>
      <c r="O98" s="307"/>
      <c r="P98" s="307"/>
      <c r="Q98" s="307"/>
      <c r="R98" s="307"/>
      <c r="S98" s="307"/>
      <c r="T98" s="307"/>
    </row>
    <row r="99" spans="1:20" ht="18" customHeight="1">
      <c r="A99" s="46" t="s">
        <v>3</v>
      </c>
      <c r="B99" s="19">
        <v>20476.2</v>
      </c>
      <c r="C99" s="19">
        <v>4046.2000000000007</v>
      </c>
      <c r="D99" s="650">
        <v>3533.2000000000007</v>
      </c>
      <c r="E99" s="19">
        <v>3507.2000000000007</v>
      </c>
      <c r="F99" s="19">
        <v>3707.1200000000008</v>
      </c>
      <c r="G99" s="19">
        <v>4429.2500000000009</v>
      </c>
      <c r="H99" s="19">
        <v>5436.0600000000013</v>
      </c>
      <c r="I99" s="19">
        <v>6081.0200000000013</v>
      </c>
      <c r="J99" s="129"/>
      <c r="K99" s="129"/>
      <c r="L99" s="129"/>
      <c r="M99" s="129"/>
      <c r="N99" s="129"/>
      <c r="O99" s="307"/>
      <c r="P99" s="307"/>
      <c r="Q99" s="307"/>
      <c r="R99" s="307"/>
      <c r="S99" s="307"/>
      <c r="T99" s="307"/>
    </row>
    <row r="100" spans="1:20" ht="18" customHeight="1">
      <c r="A100" s="46" t="s">
        <v>23</v>
      </c>
      <c r="B100" s="19">
        <v>0</v>
      </c>
      <c r="C100" s="19">
        <v>0</v>
      </c>
      <c r="D100" s="650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29"/>
      <c r="K100" s="129"/>
      <c r="L100" s="129"/>
      <c r="M100" s="129"/>
      <c r="N100" s="129"/>
      <c r="O100" s="307"/>
      <c r="P100" s="307"/>
      <c r="Q100" s="307"/>
      <c r="R100" s="307"/>
      <c r="S100" s="307"/>
      <c r="T100" s="307"/>
    </row>
    <row r="101" spans="1:20" ht="18" customHeight="1">
      <c r="A101" s="46" t="s">
        <v>14</v>
      </c>
      <c r="B101" s="19">
        <v>985.23</v>
      </c>
      <c r="C101" s="19">
        <v>1084.46</v>
      </c>
      <c r="D101" s="650">
        <v>2468.71</v>
      </c>
      <c r="E101" s="19">
        <v>2244.2954</v>
      </c>
      <c r="F101" s="19">
        <v>2586.0518000000002</v>
      </c>
      <c r="G101" s="19">
        <v>2492.8703135823562</v>
      </c>
      <c r="H101" s="19">
        <v>3179.9002879023692</v>
      </c>
      <c r="I101" s="19">
        <v>3030.9201224060162</v>
      </c>
      <c r="J101" s="129"/>
      <c r="K101" s="129"/>
      <c r="L101" s="129"/>
      <c r="M101" s="129"/>
      <c r="N101" s="129"/>
      <c r="O101" s="307"/>
      <c r="P101" s="307"/>
      <c r="Q101" s="307"/>
      <c r="R101" s="307"/>
      <c r="S101" s="307"/>
      <c r="T101" s="307"/>
    </row>
    <row r="102" spans="1:20" ht="18" customHeight="1">
      <c r="A102" s="46" t="s">
        <v>3</v>
      </c>
      <c r="B102" s="21">
        <v>985.23</v>
      </c>
      <c r="C102" s="21">
        <v>1084.46</v>
      </c>
      <c r="D102" s="649">
        <v>2468.71</v>
      </c>
      <c r="E102" s="21">
        <v>2244.2954</v>
      </c>
      <c r="F102" s="21">
        <v>2586.0518000000002</v>
      </c>
      <c r="G102" s="21">
        <v>2492.8703135823562</v>
      </c>
      <c r="H102" s="21">
        <v>3179.9002879023692</v>
      </c>
      <c r="I102" s="21">
        <v>3030.9201224060162</v>
      </c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</row>
    <row r="103" spans="1:20" ht="18" customHeight="1">
      <c r="A103" s="46" t="s">
        <v>23</v>
      </c>
      <c r="B103" s="19">
        <v>0</v>
      </c>
      <c r="C103" s="19">
        <v>0</v>
      </c>
      <c r="D103" s="650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29"/>
      <c r="K103" s="129"/>
      <c r="L103" s="129"/>
      <c r="M103" s="129"/>
      <c r="N103" s="129"/>
      <c r="O103" s="307"/>
      <c r="P103" s="307"/>
      <c r="Q103" s="307"/>
      <c r="R103" s="307"/>
      <c r="S103" s="307"/>
      <c r="T103" s="307"/>
    </row>
    <row r="104" spans="1:20" ht="18" customHeight="1">
      <c r="A104" s="46" t="s">
        <v>15</v>
      </c>
      <c r="B104" s="19">
        <v>3170</v>
      </c>
      <c r="C104" s="19">
        <v>3275.23</v>
      </c>
      <c r="D104" s="650">
        <v>4554.2</v>
      </c>
      <c r="E104" s="19">
        <v>5386.75</v>
      </c>
      <c r="F104" s="19">
        <v>5362.15</v>
      </c>
      <c r="G104" s="19">
        <v>2790.2999999999993</v>
      </c>
      <c r="H104" s="19">
        <v>458.88999999999942</v>
      </c>
      <c r="I104" s="19">
        <v>849.63999999999919</v>
      </c>
      <c r="J104" s="129"/>
      <c r="K104" s="129"/>
      <c r="L104" s="129"/>
      <c r="M104" s="129"/>
      <c r="N104" s="129"/>
      <c r="O104" s="307"/>
      <c r="P104" s="307"/>
      <c r="Q104" s="307"/>
      <c r="R104" s="307"/>
      <c r="S104" s="307"/>
      <c r="T104" s="307"/>
    </row>
    <row r="105" spans="1:20" ht="18" customHeight="1">
      <c r="A105" s="46" t="s">
        <v>3</v>
      </c>
      <c r="B105" s="19">
        <v>3170</v>
      </c>
      <c r="C105" s="19">
        <v>3275.23</v>
      </c>
      <c r="D105" s="650">
        <v>4554.2</v>
      </c>
      <c r="E105" s="19">
        <v>5386.75</v>
      </c>
      <c r="F105" s="19">
        <v>5362.15</v>
      </c>
      <c r="G105" s="19">
        <v>2790.2999999999993</v>
      </c>
      <c r="H105" s="19">
        <v>458.88999999999942</v>
      </c>
      <c r="I105" s="19">
        <v>849.63999999999919</v>
      </c>
      <c r="J105" s="129"/>
      <c r="K105" s="129"/>
      <c r="L105" s="129"/>
      <c r="M105" s="129"/>
      <c r="N105" s="129"/>
      <c r="O105" s="307"/>
      <c r="P105" s="307"/>
      <c r="Q105" s="307"/>
      <c r="R105" s="307"/>
      <c r="S105" s="307"/>
      <c r="T105" s="307"/>
    </row>
    <row r="106" spans="1:20" ht="18" customHeight="1">
      <c r="A106" s="46" t="s">
        <v>23</v>
      </c>
      <c r="B106" s="19">
        <v>0</v>
      </c>
      <c r="C106" s="19">
        <v>0</v>
      </c>
      <c r="D106" s="650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29"/>
      <c r="K106" s="129"/>
      <c r="L106" s="129"/>
      <c r="M106" s="129"/>
      <c r="N106" s="129"/>
      <c r="O106" s="307"/>
      <c r="P106" s="307"/>
      <c r="Q106" s="307"/>
      <c r="R106" s="307"/>
      <c r="S106" s="307"/>
      <c r="T106" s="307"/>
    </row>
    <row r="107" spans="1:20" ht="18" customHeight="1">
      <c r="A107" s="46" t="s">
        <v>24</v>
      </c>
      <c r="B107" s="19">
        <v>5509</v>
      </c>
      <c r="C107" s="19">
        <v>5614.23</v>
      </c>
      <c r="D107" s="650">
        <v>6464.23</v>
      </c>
      <c r="E107" s="19">
        <v>6190.5499999999993</v>
      </c>
      <c r="F107" s="19">
        <v>5777.15</v>
      </c>
      <c r="G107" s="19">
        <v>5551.8627752210368</v>
      </c>
      <c r="H107" s="19">
        <v>6925.6811534696762</v>
      </c>
      <c r="I107" s="19">
        <v>6853.8133607744739</v>
      </c>
      <c r="J107" s="129"/>
      <c r="K107" s="129"/>
      <c r="L107" s="129"/>
      <c r="M107" s="129"/>
      <c r="N107" s="129"/>
      <c r="O107" s="307"/>
      <c r="P107" s="307"/>
      <c r="Q107" s="307"/>
      <c r="R107" s="307"/>
      <c r="S107" s="307"/>
      <c r="T107" s="307"/>
    </row>
    <row r="108" spans="1:20" ht="18" customHeight="1">
      <c r="A108" s="46" t="s">
        <v>12</v>
      </c>
      <c r="B108" s="19">
        <v>0</v>
      </c>
      <c r="C108" s="19">
        <v>0</v>
      </c>
      <c r="D108" s="650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29"/>
      <c r="K108" s="129"/>
      <c r="L108" s="129"/>
      <c r="M108" s="129"/>
      <c r="N108" s="129"/>
      <c r="O108" s="307"/>
      <c r="P108" s="307"/>
      <c r="Q108" s="307"/>
      <c r="R108" s="307"/>
      <c r="S108" s="307"/>
      <c r="T108" s="307"/>
    </row>
    <row r="109" spans="1:20" ht="18" customHeight="1">
      <c r="A109" s="46" t="s">
        <v>13</v>
      </c>
      <c r="B109" s="19">
        <v>0</v>
      </c>
      <c r="C109" s="19">
        <v>0</v>
      </c>
      <c r="D109" s="650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29"/>
      <c r="K109" s="129"/>
      <c r="L109" s="129"/>
      <c r="M109" s="129"/>
      <c r="N109" s="129"/>
      <c r="O109" s="307"/>
      <c r="P109" s="307"/>
      <c r="Q109" s="307"/>
      <c r="R109" s="307"/>
      <c r="S109" s="307"/>
      <c r="T109" s="307"/>
    </row>
    <row r="110" spans="1:20" ht="18" customHeight="1">
      <c r="A110" s="46" t="s">
        <v>14</v>
      </c>
      <c r="B110" s="19">
        <v>5509</v>
      </c>
      <c r="C110" s="19">
        <v>5614.23</v>
      </c>
      <c r="D110" s="650">
        <v>6464.23</v>
      </c>
      <c r="E110" s="19">
        <v>6190.5499999999993</v>
      </c>
      <c r="F110" s="19">
        <v>5777.15</v>
      </c>
      <c r="G110" s="19">
        <v>5551.8627752210368</v>
      </c>
      <c r="H110" s="19">
        <v>6925.6811534696762</v>
      </c>
      <c r="I110" s="19">
        <v>6853.8133607744739</v>
      </c>
      <c r="J110" s="129"/>
      <c r="K110" s="129"/>
      <c r="L110" s="129"/>
      <c r="M110" s="129"/>
      <c r="N110" s="129"/>
      <c r="O110" s="307"/>
      <c r="P110" s="307"/>
      <c r="Q110" s="307"/>
      <c r="R110" s="307"/>
      <c r="S110" s="307"/>
      <c r="T110" s="307"/>
    </row>
    <row r="111" spans="1:20" ht="18" customHeight="1" thickBot="1">
      <c r="A111" s="47" t="s">
        <v>15</v>
      </c>
      <c r="B111" s="27">
        <v>0</v>
      </c>
      <c r="C111" s="27">
        <v>0</v>
      </c>
      <c r="D111" s="662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129"/>
      <c r="K111" s="129"/>
      <c r="L111" s="129"/>
      <c r="M111" s="129"/>
      <c r="N111" s="129"/>
      <c r="O111" s="307"/>
      <c r="P111" s="307"/>
      <c r="Q111" s="307"/>
      <c r="R111" s="307"/>
      <c r="S111" s="307"/>
      <c r="T111" s="307"/>
    </row>
    <row r="112" spans="1:20" s="13" customFormat="1" ht="18" customHeight="1">
      <c r="A112" s="4" t="s">
        <v>2</v>
      </c>
    </row>
    <row r="113" spans="1:1" s="13" customFormat="1" ht="18" customHeight="1">
      <c r="A113" s="2" t="s">
        <v>579</v>
      </c>
    </row>
    <row r="114" spans="1:1" s="13" customFormat="1" ht="18" customHeight="1">
      <c r="A114" s="2" t="s">
        <v>580</v>
      </c>
    </row>
  </sheetData>
  <pageMargins left="0.95" right="0.25" top="0.5" bottom="0.25" header="0.36" footer="0.3"/>
  <pageSetup scale="50" orientation="landscape" horizontalDpi="1200" verticalDpi="1200" r:id="rId1"/>
  <rowBreaks count="1" manualBreakCount="1">
    <brk id="5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view="pageBreakPreview" zoomScaleSheetLayoutView="100" workbookViewId="0">
      <selection activeCell="G46" sqref="G46"/>
    </sheetView>
  </sheetViews>
  <sheetFormatPr defaultRowHeight="14.25"/>
  <cols>
    <col min="1" max="1" width="10.42578125" style="40" customWidth="1"/>
    <col min="2" max="9" width="11.5703125" style="32" bestFit="1" customWidth="1"/>
    <col min="10" max="12" width="12.85546875" style="32" bestFit="1" customWidth="1"/>
    <col min="13" max="13" width="12.85546875" style="12" bestFit="1" customWidth="1"/>
    <col min="14" max="14" width="9.140625" style="32"/>
    <col min="15" max="15" width="13.7109375" style="32" customWidth="1"/>
    <col min="16" max="16" width="11.5703125" style="32" bestFit="1" customWidth="1"/>
    <col min="17" max="17" width="19.42578125" style="32" customWidth="1"/>
    <col min="18" max="256" width="9.140625" style="32"/>
    <col min="257" max="257" width="10.42578125" style="32" customWidth="1"/>
    <col min="258" max="265" width="11.5703125" style="32" bestFit="1" customWidth="1"/>
    <col min="266" max="266" width="12" style="32" bestFit="1" customWidth="1"/>
    <col min="267" max="269" width="11.5703125" style="32" bestFit="1" customWidth="1"/>
    <col min="270" max="270" width="9.140625" style="32"/>
    <col min="271" max="271" width="13.7109375" style="32" customWidth="1"/>
    <col min="272" max="272" width="10" style="32" customWidth="1"/>
    <col min="273" max="273" width="19.42578125" style="32" customWidth="1"/>
    <col min="274" max="512" width="9.140625" style="32"/>
    <col min="513" max="513" width="10.42578125" style="32" customWidth="1"/>
    <col min="514" max="521" width="11.5703125" style="32" bestFit="1" customWidth="1"/>
    <col min="522" max="522" width="12" style="32" bestFit="1" customWidth="1"/>
    <col min="523" max="525" width="11.5703125" style="32" bestFit="1" customWidth="1"/>
    <col min="526" max="526" width="9.140625" style="32"/>
    <col min="527" max="527" width="13.7109375" style="32" customWidth="1"/>
    <col min="528" max="528" width="10" style="32" customWidth="1"/>
    <col min="529" max="529" width="19.42578125" style="32" customWidth="1"/>
    <col min="530" max="768" width="9.140625" style="32"/>
    <col min="769" max="769" width="10.42578125" style="32" customWidth="1"/>
    <col min="770" max="777" width="11.5703125" style="32" bestFit="1" customWidth="1"/>
    <col min="778" max="778" width="12" style="32" bestFit="1" customWidth="1"/>
    <col min="779" max="781" width="11.5703125" style="32" bestFit="1" customWidth="1"/>
    <col min="782" max="782" width="9.140625" style="32"/>
    <col min="783" max="783" width="13.7109375" style="32" customWidth="1"/>
    <col min="784" max="784" width="10" style="32" customWidth="1"/>
    <col min="785" max="785" width="19.42578125" style="32" customWidth="1"/>
    <col min="786" max="1024" width="9.140625" style="32"/>
    <col min="1025" max="1025" width="10.42578125" style="32" customWidth="1"/>
    <col min="1026" max="1033" width="11.5703125" style="32" bestFit="1" customWidth="1"/>
    <col min="1034" max="1034" width="12" style="32" bestFit="1" customWidth="1"/>
    <col min="1035" max="1037" width="11.5703125" style="32" bestFit="1" customWidth="1"/>
    <col min="1038" max="1038" width="9.140625" style="32"/>
    <col min="1039" max="1039" width="13.7109375" style="32" customWidth="1"/>
    <col min="1040" max="1040" width="10" style="32" customWidth="1"/>
    <col min="1041" max="1041" width="19.42578125" style="32" customWidth="1"/>
    <col min="1042" max="1280" width="9.140625" style="32"/>
    <col min="1281" max="1281" width="10.42578125" style="32" customWidth="1"/>
    <col min="1282" max="1289" width="11.5703125" style="32" bestFit="1" customWidth="1"/>
    <col min="1290" max="1290" width="12" style="32" bestFit="1" customWidth="1"/>
    <col min="1291" max="1293" width="11.5703125" style="32" bestFit="1" customWidth="1"/>
    <col min="1294" max="1294" width="9.140625" style="32"/>
    <col min="1295" max="1295" width="13.7109375" style="32" customWidth="1"/>
    <col min="1296" max="1296" width="10" style="32" customWidth="1"/>
    <col min="1297" max="1297" width="19.42578125" style="32" customWidth="1"/>
    <col min="1298" max="1536" width="9.140625" style="32"/>
    <col min="1537" max="1537" width="10.42578125" style="32" customWidth="1"/>
    <col min="1538" max="1545" width="11.5703125" style="32" bestFit="1" customWidth="1"/>
    <col min="1546" max="1546" width="12" style="32" bestFit="1" customWidth="1"/>
    <col min="1547" max="1549" width="11.5703125" style="32" bestFit="1" customWidth="1"/>
    <col min="1550" max="1550" width="9.140625" style="32"/>
    <col min="1551" max="1551" width="13.7109375" style="32" customWidth="1"/>
    <col min="1552" max="1552" width="10" style="32" customWidth="1"/>
    <col min="1553" max="1553" width="19.42578125" style="32" customWidth="1"/>
    <col min="1554" max="1792" width="9.140625" style="32"/>
    <col min="1793" max="1793" width="10.42578125" style="32" customWidth="1"/>
    <col min="1794" max="1801" width="11.5703125" style="32" bestFit="1" customWidth="1"/>
    <col min="1802" max="1802" width="12" style="32" bestFit="1" customWidth="1"/>
    <col min="1803" max="1805" width="11.5703125" style="32" bestFit="1" customWidth="1"/>
    <col min="1806" max="1806" width="9.140625" style="32"/>
    <col min="1807" max="1807" width="13.7109375" style="32" customWidth="1"/>
    <col min="1808" max="1808" width="10" style="32" customWidth="1"/>
    <col min="1809" max="1809" width="19.42578125" style="32" customWidth="1"/>
    <col min="1810" max="2048" width="9.140625" style="32"/>
    <col min="2049" max="2049" width="10.42578125" style="32" customWidth="1"/>
    <col min="2050" max="2057" width="11.5703125" style="32" bestFit="1" customWidth="1"/>
    <col min="2058" max="2058" width="12" style="32" bestFit="1" customWidth="1"/>
    <col min="2059" max="2061" width="11.5703125" style="32" bestFit="1" customWidth="1"/>
    <col min="2062" max="2062" width="9.140625" style="32"/>
    <col min="2063" max="2063" width="13.7109375" style="32" customWidth="1"/>
    <col min="2064" max="2064" width="10" style="32" customWidth="1"/>
    <col min="2065" max="2065" width="19.42578125" style="32" customWidth="1"/>
    <col min="2066" max="2304" width="9.140625" style="32"/>
    <col min="2305" max="2305" width="10.42578125" style="32" customWidth="1"/>
    <col min="2306" max="2313" width="11.5703125" style="32" bestFit="1" customWidth="1"/>
    <col min="2314" max="2314" width="12" style="32" bestFit="1" customWidth="1"/>
    <col min="2315" max="2317" width="11.5703125" style="32" bestFit="1" customWidth="1"/>
    <col min="2318" max="2318" width="9.140625" style="32"/>
    <col min="2319" max="2319" width="13.7109375" style="32" customWidth="1"/>
    <col min="2320" max="2320" width="10" style="32" customWidth="1"/>
    <col min="2321" max="2321" width="19.42578125" style="32" customWidth="1"/>
    <col min="2322" max="2560" width="9.140625" style="32"/>
    <col min="2561" max="2561" width="10.42578125" style="32" customWidth="1"/>
    <col min="2562" max="2569" width="11.5703125" style="32" bestFit="1" customWidth="1"/>
    <col min="2570" max="2570" width="12" style="32" bestFit="1" customWidth="1"/>
    <col min="2571" max="2573" width="11.5703125" style="32" bestFit="1" customWidth="1"/>
    <col min="2574" max="2574" width="9.140625" style="32"/>
    <col min="2575" max="2575" width="13.7109375" style="32" customWidth="1"/>
    <col min="2576" max="2576" width="10" style="32" customWidth="1"/>
    <col min="2577" max="2577" width="19.42578125" style="32" customWidth="1"/>
    <col min="2578" max="2816" width="9.140625" style="32"/>
    <col min="2817" max="2817" width="10.42578125" style="32" customWidth="1"/>
    <col min="2818" max="2825" width="11.5703125" style="32" bestFit="1" customWidth="1"/>
    <col min="2826" max="2826" width="12" style="32" bestFit="1" customWidth="1"/>
    <col min="2827" max="2829" width="11.5703125" style="32" bestFit="1" customWidth="1"/>
    <col min="2830" max="2830" width="9.140625" style="32"/>
    <col min="2831" max="2831" width="13.7109375" style="32" customWidth="1"/>
    <col min="2832" max="2832" width="10" style="32" customWidth="1"/>
    <col min="2833" max="2833" width="19.42578125" style="32" customWidth="1"/>
    <col min="2834" max="3072" width="9.140625" style="32"/>
    <col min="3073" max="3073" width="10.42578125" style="32" customWidth="1"/>
    <col min="3074" max="3081" width="11.5703125" style="32" bestFit="1" customWidth="1"/>
    <col min="3082" max="3082" width="12" style="32" bestFit="1" customWidth="1"/>
    <col min="3083" max="3085" width="11.5703125" style="32" bestFit="1" customWidth="1"/>
    <col min="3086" max="3086" width="9.140625" style="32"/>
    <col min="3087" max="3087" width="13.7109375" style="32" customWidth="1"/>
    <col min="3088" max="3088" width="10" style="32" customWidth="1"/>
    <col min="3089" max="3089" width="19.42578125" style="32" customWidth="1"/>
    <col min="3090" max="3328" width="9.140625" style="32"/>
    <col min="3329" max="3329" width="10.42578125" style="32" customWidth="1"/>
    <col min="3330" max="3337" width="11.5703125" style="32" bestFit="1" customWidth="1"/>
    <col min="3338" max="3338" width="12" style="32" bestFit="1" customWidth="1"/>
    <col min="3339" max="3341" width="11.5703125" style="32" bestFit="1" customWidth="1"/>
    <col min="3342" max="3342" width="9.140625" style="32"/>
    <col min="3343" max="3343" width="13.7109375" style="32" customWidth="1"/>
    <col min="3344" max="3344" width="10" style="32" customWidth="1"/>
    <col min="3345" max="3345" width="19.42578125" style="32" customWidth="1"/>
    <col min="3346" max="3584" width="9.140625" style="32"/>
    <col min="3585" max="3585" width="10.42578125" style="32" customWidth="1"/>
    <col min="3586" max="3593" width="11.5703125" style="32" bestFit="1" customWidth="1"/>
    <col min="3594" max="3594" width="12" style="32" bestFit="1" customWidth="1"/>
    <col min="3595" max="3597" width="11.5703125" style="32" bestFit="1" customWidth="1"/>
    <col min="3598" max="3598" width="9.140625" style="32"/>
    <col min="3599" max="3599" width="13.7109375" style="32" customWidth="1"/>
    <col min="3600" max="3600" width="10" style="32" customWidth="1"/>
    <col min="3601" max="3601" width="19.42578125" style="32" customWidth="1"/>
    <col min="3602" max="3840" width="9.140625" style="32"/>
    <col min="3841" max="3841" width="10.42578125" style="32" customWidth="1"/>
    <col min="3842" max="3849" width="11.5703125" style="32" bestFit="1" customWidth="1"/>
    <col min="3850" max="3850" width="12" style="32" bestFit="1" customWidth="1"/>
    <col min="3851" max="3853" width="11.5703125" style="32" bestFit="1" customWidth="1"/>
    <col min="3854" max="3854" width="9.140625" style="32"/>
    <col min="3855" max="3855" width="13.7109375" style="32" customWidth="1"/>
    <col min="3856" max="3856" width="10" style="32" customWidth="1"/>
    <col min="3857" max="3857" width="19.42578125" style="32" customWidth="1"/>
    <col min="3858" max="4096" width="9.140625" style="32"/>
    <col min="4097" max="4097" width="10.42578125" style="32" customWidth="1"/>
    <col min="4098" max="4105" width="11.5703125" style="32" bestFit="1" customWidth="1"/>
    <col min="4106" max="4106" width="12" style="32" bestFit="1" customWidth="1"/>
    <col min="4107" max="4109" width="11.5703125" style="32" bestFit="1" customWidth="1"/>
    <col min="4110" max="4110" width="9.140625" style="32"/>
    <col min="4111" max="4111" width="13.7109375" style="32" customWidth="1"/>
    <col min="4112" max="4112" width="10" style="32" customWidth="1"/>
    <col min="4113" max="4113" width="19.42578125" style="32" customWidth="1"/>
    <col min="4114" max="4352" width="9.140625" style="32"/>
    <col min="4353" max="4353" width="10.42578125" style="32" customWidth="1"/>
    <col min="4354" max="4361" width="11.5703125" style="32" bestFit="1" customWidth="1"/>
    <col min="4362" max="4362" width="12" style="32" bestFit="1" customWidth="1"/>
    <col min="4363" max="4365" width="11.5703125" style="32" bestFit="1" customWidth="1"/>
    <col min="4366" max="4366" width="9.140625" style="32"/>
    <col min="4367" max="4367" width="13.7109375" style="32" customWidth="1"/>
    <col min="4368" max="4368" width="10" style="32" customWidth="1"/>
    <col min="4369" max="4369" width="19.42578125" style="32" customWidth="1"/>
    <col min="4370" max="4608" width="9.140625" style="32"/>
    <col min="4609" max="4609" width="10.42578125" style="32" customWidth="1"/>
    <col min="4610" max="4617" width="11.5703125" style="32" bestFit="1" customWidth="1"/>
    <col min="4618" max="4618" width="12" style="32" bestFit="1" customWidth="1"/>
    <col min="4619" max="4621" width="11.5703125" style="32" bestFit="1" customWidth="1"/>
    <col min="4622" max="4622" width="9.140625" style="32"/>
    <col min="4623" max="4623" width="13.7109375" style="32" customWidth="1"/>
    <col min="4624" max="4624" width="10" style="32" customWidth="1"/>
    <col min="4625" max="4625" width="19.42578125" style="32" customWidth="1"/>
    <col min="4626" max="4864" width="9.140625" style="32"/>
    <col min="4865" max="4865" width="10.42578125" style="32" customWidth="1"/>
    <col min="4866" max="4873" width="11.5703125" style="32" bestFit="1" customWidth="1"/>
    <col min="4874" max="4874" width="12" style="32" bestFit="1" customWidth="1"/>
    <col min="4875" max="4877" width="11.5703125" style="32" bestFit="1" customWidth="1"/>
    <col min="4878" max="4878" width="9.140625" style="32"/>
    <col min="4879" max="4879" width="13.7109375" style="32" customWidth="1"/>
    <col min="4880" max="4880" width="10" style="32" customWidth="1"/>
    <col min="4881" max="4881" width="19.42578125" style="32" customWidth="1"/>
    <col min="4882" max="5120" width="9.140625" style="32"/>
    <col min="5121" max="5121" width="10.42578125" style="32" customWidth="1"/>
    <col min="5122" max="5129" width="11.5703125" style="32" bestFit="1" customWidth="1"/>
    <col min="5130" max="5130" width="12" style="32" bestFit="1" customWidth="1"/>
    <col min="5131" max="5133" width="11.5703125" style="32" bestFit="1" customWidth="1"/>
    <col min="5134" max="5134" width="9.140625" style="32"/>
    <col min="5135" max="5135" width="13.7109375" style="32" customWidth="1"/>
    <col min="5136" max="5136" width="10" style="32" customWidth="1"/>
    <col min="5137" max="5137" width="19.42578125" style="32" customWidth="1"/>
    <col min="5138" max="5376" width="9.140625" style="32"/>
    <col min="5377" max="5377" width="10.42578125" style="32" customWidth="1"/>
    <col min="5378" max="5385" width="11.5703125" style="32" bestFit="1" customWidth="1"/>
    <col min="5386" max="5386" width="12" style="32" bestFit="1" customWidth="1"/>
    <col min="5387" max="5389" width="11.5703125" style="32" bestFit="1" customWidth="1"/>
    <col min="5390" max="5390" width="9.140625" style="32"/>
    <col min="5391" max="5391" width="13.7109375" style="32" customWidth="1"/>
    <col min="5392" max="5392" width="10" style="32" customWidth="1"/>
    <col min="5393" max="5393" width="19.42578125" style="32" customWidth="1"/>
    <col min="5394" max="5632" width="9.140625" style="32"/>
    <col min="5633" max="5633" width="10.42578125" style="32" customWidth="1"/>
    <col min="5634" max="5641" width="11.5703125" style="32" bestFit="1" customWidth="1"/>
    <col min="5642" max="5642" width="12" style="32" bestFit="1" customWidth="1"/>
    <col min="5643" max="5645" width="11.5703125" style="32" bestFit="1" customWidth="1"/>
    <col min="5646" max="5646" width="9.140625" style="32"/>
    <col min="5647" max="5647" width="13.7109375" style="32" customWidth="1"/>
    <col min="5648" max="5648" width="10" style="32" customWidth="1"/>
    <col min="5649" max="5649" width="19.42578125" style="32" customWidth="1"/>
    <col min="5650" max="5888" width="9.140625" style="32"/>
    <col min="5889" max="5889" width="10.42578125" style="32" customWidth="1"/>
    <col min="5890" max="5897" width="11.5703125" style="32" bestFit="1" customWidth="1"/>
    <col min="5898" max="5898" width="12" style="32" bestFit="1" customWidth="1"/>
    <col min="5899" max="5901" width="11.5703125" style="32" bestFit="1" customWidth="1"/>
    <col min="5902" max="5902" width="9.140625" style="32"/>
    <col min="5903" max="5903" width="13.7109375" style="32" customWidth="1"/>
    <col min="5904" max="5904" width="10" style="32" customWidth="1"/>
    <col min="5905" max="5905" width="19.42578125" style="32" customWidth="1"/>
    <col min="5906" max="6144" width="9.140625" style="32"/>
    <col min="6145" max="6145" width="10.42578125" style="32" customWidth="1"/>
    <col min="6146" max="6153" width="11.5703125" style="32" bestFit="1" customWidth="1"/>
    <col min="6154" max="6154" width="12" style="32" bestFit="1" customWidth="1"/>
    <col min="6155" max="6157" width="11.5703125" style="32" bestFit="1" customWidth="1"/>
    <col min="6158" max="6158" width="9.140625" style="32"/>
    <col min="6159" max="6159" width="13.7109375" style="32" customWidth="1"/>
    <col min="6160" max="6160" width="10" style="32" customWidth="1"/>
    <col min="6161" max="6161" width="19.42578125" style="32" customWidth="1"/>
    <col min="6162" max="6400" width="9.140625" style="32"/>
    <col min="6401" max="6401" width="10.42578125" style="32" customWidth="1"/>
    <col min="6402" max="6409" width="11.5703125" style="32" bestFit="1" customWidth="1"/>
    <col min="6410" max="6410" width="12" style="32" bestFit="1" customWidth="1"/>
    <col min="6411" max="6413" width="11.5703125" style="32" bestFit="1" customWidth="1"/>
    <col min="6414" max="6414" width="9.140625" style="32"/>
    <col min="6415" max="6415" width="13.7109375" style="32" customWidth="1"/>
    <col min="6416" max="6416" width="10" style="32" customWidth="1"/>
    <col min="6417" max="6417" width="19.42578125" style="32" customWidth="1"/>
    <col min="6418" max="6656" width="9.140625" style="32"/>
    <col min="6657" max="6657" width="10.42578125" style="32" customWidth="1"/>
    <col min="6658" max="6665" width="11.5703125" style="32" bestFit="1" customWidth="1"/>
    <col min="6666" max="6666" width="12" style="32" bestFit="1" customWidth="1"/>
    <col min="6667" max="6669" width="11.5703125" style="32" bestFit="1" customWidth="1"/>
    <col min="6670" max="6670" width="9.140625" style="32"/>
    <col min="6671" max="6671" width="13.7109375" style="32" customWidth="1"/>
    <col min="6672" max="6672" width="10" style="32" customWidth="1"/>
    <col min="6673" max="6673" width="19.42578125" style="32" customWidth="1"/>
    <col min="6674" max="6912" width="9.140625" style="32"/>
    <col min="6913" max="6913" width="10.42578125" style="32" customWidth="1"/>
    <col min="6914" max="6921" width="11.5703125" style="32" bestFit="1" customWidth="1"/>
    <col min="6922" max="6922" width="12" style="32" bestFit="1" customWidth="1"/>
    <col min="6923" max="6925" width="11.5703125" style="32" bestFit="1" customWidth="1"/>
    <col min="6926" max="6926" width="9.140625" style="32"/>
    <col min="6927" max="6927" width="13.7109375" style="32" customWidth="1"/>
    <col min="6928" max="6928" width="10" style="32" customWidth="1"/>
    <col min="6929" max="6929" width="19.42578125" style="32" customWidth="1"/>
    <col min="6930" max="7168" width="9.140625" style="32"/>
    <col min="7169" max="7169" width="10.42578125" style="32" customWidth="1"/>
    <col min="7170" max="7177" width="11.5703125" style="32" bestFit="1" customWidth="1"/>
    <col min="7178" max="7178" width="12" style="32" bestFit="1" customWidth="1"/>
    <col min="7179" max="7181" width="11.5703125" style="32" bestFit="1" customWidth="1"/>
    <col min="7182" max="7182" width="9.140625" style="32"/>
    <col min="7183" max="7183" width="13.7109375" style="32" customWidth="1"/>
    <col min="7184" max="7184" width="10" style="32" customWidth="1"/>
    <col min="7185" max="7185" width="19.42578125" style="32" customWidth="1"/>
    <col min="7186" max="7424" width="9.140625" style="32"/>
    <col min="7425" max="7425" width="10.42578125" style="32" customWidth="1"/>
    <col min="7426" max="7433" width="11.5703125" style="32" bestFit="1" customWidth="1"/>
    <col min="7434" max="7434" width="12" style="32" bestFit="1" customWidth="1"/>
    <col min="7435" max="7437" width="11.5703125" style="32" bestFit="1" customWidth="1"/>
    <col min="7438" max="7438" width="9.140625" style="32"/>
    <col min="7439" max="7439" width="13.7109375" style="32" customWidth="1"/>
    <col min="7440" max="7440" width="10" style="32" customWidth="1"/>
    <col min="7441" max="7441" width="19.42578125" style="32" customWidth="1"/>
    <col min="7442" max="7680" width="9.140625" style="32"/>
    <col min="7681" max="7681" width="10.42578125" style="32" customWidth="1"/>
    <col min="7682" max="7689" width="11.5703125" style="32" bestFit="1" customWidth="1"/>
    <col min="7690" max="7690" width="12" style="32" bestFit="1" customWidth="1"/>
    <col min="7691" max="7693" width="11.5703125" style="32" bestFit="1" customWidth="1"/>
    <col min="7694" max="7694" width="9.140625" style="32"/>
    <col min="7695" max="7695" width="13.7109375" style="32" customWidth="1"/>
    <col min="7696" max="7696" width="10" style="32" customWidth="1"/>
    <col min="7697" max="7697" width="19.42578125" style="32" customWidth="1"/>
    <col min="7698" max="7936" width="9.140625" style="32"/>
    <col min="7937" max="7937" width="10.42578125" style="32" customWidth="1"/>
    <col min="7938" max="7945" width="11.5703125" style="32" bestFit="1" customWidth="1"/>
    <col min="7946" max="7946" width="12" style="32" bestFit="1" customWidth="1"/>
    <col min="7947" max="7949" width="11.5703125" style="32" bestFit="1" customWidth="1"/>
    <col min="7950" max="7950" width="9.140625" style="32"/>
    <col min="7951" max="7951" width="13.7109375" style="32" customWidth="1"/>
    <col min="7952" max="7952" width="10" style="32" customWidth="1"/>
    <col min="7953" max="7953" width="19.42578125" style="32" customWidth="1"/>
    <col min="7954" max="8192" width="9.140625" style="32"/>
    <col min="8193" max="8193" width="10.42578125" style="32" customWidth="1"/>
    <col min="8194" max="8201" width="11.5703125" style="32" bestFit="1" customWidth="1"/>
    <col min="8202" max="8202" width="12" style="32" bestFit="1" customWidth="1"/>
    <col min="8203" max="8205" width="11.5703125" style="32" bestFit="1" customWidth="1"/>
    <col min="8206" max="8206" width="9.140625" style="32"/>
    <col min="8207" max="8207" width="13.7109375" style="32" customWidth="1"/>
    <col min="8208" max="8208" width="10" style="32" customWidth="1"/>
    <col min="8209" max="8209" width="19.42578125" style="32" customWidth="1"/>
    <col min="8210" max="8448" width="9.140625" style="32"/>
    <col min="8449" max="8449" width="10.42578125" style="32" customWidth="1"/>
    <col min="8450" max="8457" width="11.5703125" style="32" bestFit="1" customWidth="1"/>
    <col min="8458" max="8458" width="12" style="32" bestFit="1" customWidth="1"/>
    <col min="8459" max="8461" width="11.5703125" style="32" bestFit="1" customWidth="1"/>
    <col min="8462" max="8462" width="9.140625" style="32"/>
    <col min="8463" max="8463" width="13.7109375" style="32" customWidth="1"/>
    <col min="8464" max="8464" width="10" style="32" customWidth="1"/>
    <col min="8465" max="8465" width="19.42578125" style="32" customWidth="1"/>
    <col min="8466" max="8704" width="9.140625" style="32"/>
    <col min="8705" max="8705" width="10.42578125" style="32" customWidth="1"/>
    <col min="8706" max="8713" width="11.5703125" style="32" bestFit="1" customWidth="1"/>
    <col min="8714" max="8714" width="12" style="32" bestFit="1" customWidth="1"/>
    <col min="8715" max="8717" width="11.5703125" style="32" bestFit="1" customWidth="1"/>
    <col min="8718" max="8718" width="9.140625" style="32"/>
    <col min="8719" max="8719" width="13.7109375" style="32" customWidth="1"/>
    <col min="8720" max="8720" width="10" style="32" customWidth="1"/>
    <col min="8721" max="8721" width="19.42578125" style="32" customWidth="1"/>
    <col min="8722" max="8960" width="9.140625" style="32"/>
    <col min="8961" max="8961" width="10.42578125" style="32" customWidth="1"/>
    <col min="8962" max="8969" width="11.5703125" style="32" bestFit="1" customWidth="1"/>
    <col min="8970" max="8970" width="12" style="32" bestFit="1" customWidth="1"/>
    <col min="8971" max="8973" width="11.5703125" style="32" bestFit="1" customWidth="1"/>
    <col min="8974" max="8974" width="9.140625" style="32"/>
    <col min="8975" max="8975" width="13.7109375" style="32" customWidth="1"/>
    <col min="8976" max="8976" width="10" style="32" customWidth="1"/>
    <col min="8977" max="8977" width="19.42578125" style="32" customWidth="1"/>
    <col min="8978" max="9216" width="9.140625" style="32"/>
    <col min="9217" max="9217" width="10.42578125" style="32" customWidth="1"/>
    <col min="9218" max="9225" width="11.5703125" style="32" bestFit="1" customWidth="1"/>
    <col min="9226" max="9226" width="12" style="32" bestFit="1" customWidth="1"/>
    <col min="9227" max="9229" width="11.5703125" style="32" bestFit="1" customWidth="1"/>
    <col min="9230" max="9230" width="9.140625" style="32"/>
    <col min="9231" max="9231" width="13.7109375" style="32" customWidth="1"/>
    <col min="9232" max="9232" width="10" style="32" customWidth="1"/>
    <col min="9233" max="9233" width="19.42578125" style="32" customWidth="1"/>
    <col min="9234" max="9472" width="9.140625" style="32"/>
    <col min="9473" max="9473" width="10.42578125" style="32" customWidth="1"/>
    <col min="9474" max="9481" width="11.5703125" style="32" bestFit="1" customWidth="1"/>
    <col min="9482" max="9482" width="12" style="32" bestFit="1" customWidth="1"/>
    <col min="9483" max="9485" width="11.5703125" style="32" bestFit="1" customWidth="1"/>
    <col min="9486" max="9486" width="9.140625" style="32"/>
    <col min="9487" max="9487" width="13.7109375" style="32" customWidth="1"/>
    <col min="9488" max="9488" width="10" style="32" customWidth="1"/>
    <col min="9489" max="9489" width="19.42578125" style="32" customWidth="1"/>
    <col min="9490" max="9728" width="9.140625" style="32"/>
    <col min="9729" max="9729" width="10.42578125" style="32" customWidth="1"/>
    <col min="9730" max="9737" width="11.5703125" style="32" bestFit="1" customWidth="1"/>
    <col min="9738" max="9738" width="12" style="32" bestFit="1" customWidth="1"/>
    <col min="9739" max="9741" width="11.5703125" style="32" bestFit="1" customWidth="1"/>
    <col min="9742" max="9742" width="9.140625" style="32"/>
    <col min="9743" max="9743" width="13.7109375" style="32" customWidth="1"/>
    <col min="9744" max="9744" width="10" style="32" customWidth="1"/>
    <col min="9745" max="9745" width="19.42578125" style="32" customWidth="1"/>
    <col min="9746" max="9984" width="9.140625" style="32"/>
    <col min="9985" max="9985" width="10.42578125" style="32" customWidth="1"/>
    <col min="9986" max="9993" width="11.5703125" style="32" bestFit="1" customWidth="1"/>
    <col min="9994" max="9994" width="12" style="32" bestFit="1" customWidth="1"/>
    <col min="9995" max="9997" width="11.5703125" style="32" bestFit="1" customWidth="1"/>
    <col min="9998" max="9998" width="9.140625" style="32"/>
    <col min="9999" max="9999" width="13.7109375" style="32" customWidth="1"/>
    <col min="10000" max="10000" width="10" style="32" customWidth="1"/>
    <col min="10001" max="10001" width="19.42578125" style="32" customWidth="1"/>
    <col min="10002" max="10240" width="9.140625" style="32"/>
    <col min="10241" max="10241" width="10.42578125" style="32" customWidth="1"/>
    <col min="10242" max="10249" width="11.5703125" style="32" bestFit="1" customWidth="1"/>
    <col min="10250" max="10250" width="12" style="32" bestFit="1" customWidth="1"/>
    <col min="10251" max="10253" width="11.5703125" style="32" bestFit="1" customWidth="1"/>
    <col min="10254" max="10254" width="9.140625" style="32"/>
    <col min="10255" max="10255" width="13.7109375" style="32" customWidth="1"/>
    <col min="10256" max="10256" width="10" style="32" customWidth="1"/>
    <col min="10257" max="10257" width="19.42578125" style="32" customWidth="1"/>
    <col min="10258" max="10496" width="9.140625" style="32"/>
    <col min="10497" max="10497" width="10.42578125" style="32" customWidth="1"/>
    <col min="10498" max="10505" width="11.5703125" style="32" bestFit="1" customWidth="1"/>
    <col min="10506" max="10506" width="12" style="32" bestFit="1" customWidth="1"/>
    <col min="10507" max="10509" width="11.5703125" style="32" bestFit="1" customWidth="1"/>
    <col min="10510" max="10510" width="9.140625" style="32"/>
    <col min="10511" max="10511" width="13.7109375" style="32" customWidth="1"/>
    <col min="10512" max="10512" width="10" style="32" customWidth="1"/>
    <col min="10513" max="10513" width="19.42578125" style="32" customWidth="1"/>
    <col min="10514" max="10752" width="9.140625" style="32"/>
    <col min="10753" max="10753" width="10.42578125" style="32" customWidth="1"/>
    <col min="10754" max="10761" width="11.5703125" style="32" bestFit="1" customWidth="1"/>
    <col min="10762" max="10762" width="12" style="32" bestFit="1" customWidth="1"/>
    <col min="10763" max="10765" width="11.5703125" style="32" bestFit="1" customWidth="1"/>
    <col min="10766" max="10766" width="9.140625" style="32"/>
    <col min="10767" max="10767" width="13.7109375" style="32" customWidth="1"/>
    <col min="10768" max="10768" width="10" style="32" customWidth="1"/>
    <col min="10769" max="10769" width="19.42578125" style="32" customWidth="1"/>
    <col min="10770" max="11008" width="9.140625" style="32"/>
    <col min="11009" max="11009" width="10.42578125" style="32" customWidth="1"/>
    <col min="11010" max="11017" width="11.5703125" style="32" bestFit="1" customWidth="1"/>
    <col min="11018" max="11018" width="12" style="32" bestFit="1" customWidth="1"/>
    <col min="11019" max="11021" width="11.5703125" style="32" bestFit="1" customWidth="1"/>
    <col min="11022" max="11022" width="9.140625" style="32"/>
    <col min="11023" max="11023" width="13.7109375" style="32" customWidth="1"/>
    <col min="11024" max="11024" width="10" style="32" customWidth="1"/>
    <col min="11025" max="11025" width="19.42578125" style="32" customWidth="1"/>
    <col min="11026" max="11264" width="9.140625" style="32"/>
    <col min="11265" max="11265" width="10.42578125" style="32" customWidth="1"/>
    <col min="11266" max="11273" width="11.5703125" style="32" bestFit="1" customWidth="1"/>
    <col min="11274" max="11274" width="12" style="32" bestFit="1" customWidth="1"/>
    <col min="11275" max="11277" width="11.5703125" style="32" bestFit="1" customWidth="1"/>
    <col min="11278" max="11278" width="9.140625" style="32"/>
    <col min="11279" max="11279" width="13.7109375" style="32" customWidth="1"/>
    <col min="11280" max="11280" width="10" style="32" customWidth="1"/>
    <col min="11281" max="11281" width="19.42578125" style="32" customWidth="1"/>
    <col min="11282" max="11520" width="9.140625" style="32"/>
    <col min="11521" max="11521" width="10.42578125" style="32" customWidth="1"/>
    <col min="11522" max="11529" width="11.5703125" style="32" bestFit="1" customWidth="1"/>
    <col min="11530" max="11530" width="12" style="32" bestFit="1" customWidth="1"/>
    <col min="11531" max="11533" width="11.5703125" style="32" bestFit="1" customWidth="1"/>
    <col min="11534" max="11534" width="9.140625" style="32"/>
    <col min="11535" max="11535" width="13.7109375" style="32" customWidth="1"/>
    <col min="11536" max="11536" width="10" style="32" customWidth="1"/>
    <col min="11537" max="11537" width="19.42578125" style="32" customWidth="1"/>
    <col min="11538" max="11776" width="9.140625" style="32"/>
    <col min="11777" max="11777" width="10.42578125" style="32" customWidth="1"/>
    <col min="11778" max="11785" width="11.5703125" style="32" bestFit="1" customWidth="1"/>
    <col min="11786" max="11786" width="12" style="32" bestFit="1" customWidth="1"/>
    <col min="11787" max="11789" width="11.5703125" style="32" bestFit="1" customWidth="1"/>
    <col min="11790" max="11790" width="9.140625" style="32"/>
    <col min="11791" max="11791" width="13.7109375" style="32" customWidth="1"/>
    <col min="11792" max="11792" width="10" style="32" customWidth="1"/>
    <col min="11793" max="11793" width="19.42578125" style="32" customWidth="1"/>
    <col min="11794" max="12032" width="9.140625" style="32"/>
    <col min="12033" max="12033" width="10.42578125" style="32" customWidth="1"/>
    <col min="12034" max="12041" width="11.5703125" style="32" bestFit="1" customWidth="1"/>
    <col min="12042" max="12042" width="12" style="32" bestFit="1" customWidth="1"/>
    <col min="12043" max="12045" width="11.5703125" style="32" bestFit="1" customWidth="1"/>
    <col min="12046" max="12046" width="9.140625" style="32"/>
    <col min="12047" max="12047" width="13.7109375" style="32" customWidth="1"/>
    <col min="12048" max="12048" width="10" style="32" customWidth="1"/>
    <col min="12049" max="12049" width="19.42578125" style="32" customWidth="1"/>
    <col min="12050" max="12288" width="9.140625" style="32"/>
    <col min="12289" max="12289" width="10.42578125" style="32" customWidth="1"/>
    <col min="12290" max="12297" width="11.5703125" style="32" bestFit="1" customWidth="1"/>
    <col min="12298" max="12298" width="12" style="32" bestFit="1" customWidth="1"/>
    <col min="12299" max="12301" width="11.5703125" style="32" bestFit="1" customWidth="1"/>
    <col min="12302" max="12302" width="9.140625" style="32"/>
    <col min="12303" max="12303" width="13.7109375" style="32" customWidth="1"/>
    <col min="12304" max="12304" width="10" style="32" customWidth="1"/>
    <col min="12305" max="12305" width="19.42578125" style="32" customWidth="1"/>
    <col min="12306" max="12544" width="9.140625" style="32"/>
    <col min="12545" max="12545" width="10.42578125" style="32" customWidth="1"/>
    <col min="12546" max="12553" width="11.5703125" style="32" bestFit="1" customWidth="1"/>
    <col min="12554" max="12554" width="12" style="32" bestFit="1" customWidth="1"/>
    <col min="12555" max="12557" width="11.5703125" style="32" bestFit="1" customWidth="1"/>
    <col min="12558" max="12558" width="9.140625" style="32"/>
    <col min="12559" max="12559" width="13.7109375" style="32" customWidth="1"/>
    <col min="12560" max="12560" width="10" style="32" customWidth="1"/>
    <col min="12561" max="12561" width="19.42578125" style="32" customWidth="1"/>
    <col min="12562" max="12800" width="9.140625" style="32"/>
    <col min="12801" max="12801" width="10.42578125" style="32" customWidth="1"/>
    <col min="12802" max="12809" width="11.5703125" style="32" bestFit="1" customWidth="1"/>
    <col min="12810" max="12810" width="12" style="32" bestFit="1" customWidth="1"/>
    <col min="12811" max="12813" width="11.5703125" style="32" bestFit="1" customWidth="1"/>
    <col min="12814" max="12814" width="9.140625" style="32"/>
    <col min="12815" max="12815" width="13.7109375" style="32" customWidth="1"/>
    <col min="12816" max="12816" width="10" style="32" customWidth="1"/>
    <col min="12817" max="12817" width="19.42578125" style="32" customWidth="1"/>
    <col min="12818" max="13056" width="9.140625" style="32"/>
    <col min="13057" max="13057" width="10.42578125" style="32" customWidth="1"/>
    <col min="13058" max="13065" width="11.5703125" style="32" bestFit="1" customWidth="1"/>
    <col min="13066" max="13066" width="12" style="32" bestFit="1" customWidth="1"/>
    <col min="13067" max="13069" width="11.5703125" style="32" bestFit="1" customWidth="1"/>
    <col min="13070" max="13070" width="9.140625" style="32"/>
    <col min="13071" max="13071" width="13.7109375" style="32" customWidth="1"/>
    <col min="13072" max="13072" width="10" style="32" customWidth="1"/>
    <col min="13073" max="13073" width="19.42578125" style="32" customWidth="1"/>
    <col min="13074" max="13312" width="9.140625" style="32"/>
    <col min="13313" max="13313" width="10.42578125" style="32" customWidth="1"/>
    <col min="13314" max="13321" width="11.5703125" style="32" bestFit="1" customWidth="1"/>
    <col min="13322" max="13322" width="12" style="32" bestFit="1" customWidth="1"/>
    <col min="13323" max="13325" width="11.5703125" style="32" bestFit="1" customWidth="1"/>
    <col min="13326" max="13326" width="9.140625" style="32"/>
    <col min="13327" max="13327" width="13.7109375" style="32" customWidth="1"/>
    <col min="13328" max="13328" width="10" style="32" customWidth="1"/>
    <col min="13329" max="13329" width="19.42578125" style="32" customWidth="1"/>
    <col min="13330" max="13568" width="9.140625" style="32"/>
    <col min="13569" max="13569" width="10.42578125" style="32" customWidth="1"/>
    <col min="13570" max="13577" width="11.5703125" style="32" bestFit="1" customWidth="1"/>
    <col min="13578" max="13578" width="12" style="32" bestFit="1" customWidth="1"/>
    <col min="13579" max="13581" width="11.5703125" style="32" bestFit="1" customWidth="1"/>
    <col min="13582" max="13582" width="9.140625" style="32"/>
    <col min="13583" max="13583" width="13.7109375" style="32" customWidth="1"/>
    <col min="13584" max="13584" width="10" style="32" customWidth="1"/>
    <col min="13585" max="13585" width="19.42578125" style="32" customWidth="1"/>
    <col min="13586" max="13824" width="9.140625" style="32"/>
    <col min="13825" max="13825" width="10.42578125" style="32" customWidth="1"/>
    <col min="13826" max="13833" width="11.5703125" style="32" bestFit="1" customWidth="1"/>
    <col min="13834" max="13834" width="12" style="32" bestFit="1" customWidth="1"/>
    <col min="13835" max="13837" width="11.5703125" style="32" bestFit="1" customWidth="1"/>
    <col min="13838" max="13838" width="9.140625" style="32"/>
    <col min="13839" max="13839" width="13.7109375" style="32" customWidth="1"/>
    <col min="13840" max="13840" width="10" style="32" customWidth="1"/>
    <col min="13841" max="13841" width="19.42578125" style="32" customWidth="1"/>
    <col min="13842" max="14080" width="9.140625" style="32"/>
    <col min="14081" max="14081" width="10.42578125" style="32" customWidth="1"/>
    <col min="14082" max="14089" width="11.5703125" style="32" bestFit="1" customWidth="1"/>
    <col min="14090" max="14090" width="12" style="32" bestFit="1" customWidth="1"/>
    <col min="14091" max="14093" width="11.5703125" style="32" bestFit="1" customWidth="1"/>
    <col min="14094" max="14094" width="9.140625" style="32"/>
    <col min="14095" max="14095" width="13.7109375" style="32" customWidth="1"/>
    <col min="14096" max="14096" width="10" style="32" customWidth="1"/>
    <col min="14097" max="14097" width="19.42578125" style="32" customWidth="1"/>
    <col min="14098" max="14336" width="9.140625" style="32"/>
    <col min="14337" max="14337" width="10.42578125" style="32" customWidth="1"/>
    <col min="14338" max="14345" width="11.5703125" style="32" bestFit="1" customWidth="1"/>
    <col min="14346" max="14346" width="12" style="32" bestFit="1" customWidth="1"/>
    <col min="14347" max="14349" width="11.5703125" style="32" bestFit="1" customWidth="1"/>
    <col min="14350" max="14350" width="9.140625" style="32"/>
    <col min="14351" max="14351" width="13.7109375" style="32" customWidth="1"/>
    <col min="14352" max="14352" width="10" style="32" customWidth="1"/>
    <col min="14353" max="14353" width="19.42578125" style="32" customWidth="1"/>
    <col min="14354" max="14592" width="9.140625" style="32"/>
    <col min="14593" max="14593" width="10.42578125" style="32" customWidth="1"/>
    <col min="14594" max="14601" width="11.5703125" style="32" bestFit="1" customWidth="1"/>
    <col min="14602" max="14602" width="12" style="32" bestFit="1" customWidth="1"/>
    <col min="14603" max="14605" width="11.5703125" style="32" bestFit="1" customWidth="1"/>
    <col min="14606" max="14606" width="9.140625" style="32"/>
    <col min="14607" max="14607" width="13.7109375" style="32" customWidth="1"/>
    <col min="14608" max="14608" width="10" style="32" customWidth="1"/>
    <col min="14609" max="14609" width="19.42578125" style="32" customWidth="1"/>
    <col min="14610" max="14848" width="9.140625" style="32"/>
    <col min="14849" max="14849" width="10.42578125" style="32" customWidth="1"/>
    <col min="14850" max="14857" width="11.5703125" style="32" bestFit="1" customWidth="1"/>
    <col min="14858" max="14858" width="12" style="32" bestFit="1" customWidth="1"/>
    <col min="14859" max="14861" width="11.5703125" style="32" bestFit="1" customWidth="1"/>
    <col min="14862" max="14862" width="9.140625" style="32"/>
    <col min="14863" max="14863" width="13.7109375" style="32" customWidth="1"/>
    <col min="14864" max="14864" width="10" style="32" customWidth="1"/>
    <col min="14865" max="14865" width="19.42578125" style="32" customWidth="1"/>
    <col min="14866" max="15104" width="9.140625" style="32"/>
    <col min="15105" max="15105" width="10.42578125" style="32" customWidth="1"/>
    <col min="15106" max="15113" width="11.5703125" style="32" bestFit="1" customWidth="1"/>
    <col min="15114" max="15114" width="12" style="32" bestFit="1" customWidth="1"/>
    <col min="15115" max="15117" width="11.5703125" style="32" bestFit="1" customWidth="1"/>
    <col min="15118" max="15118" width="9.140625" style="32"/>
    <col min="15119" max="15119" width="13.7109375" style="32" customWidth="1"/>
    <col min="15120" max="15120" width="10" style="32" customWidth="1"/>
    <col min="15121" max="15121" width="19.42578125" style="32" customWidth="1"/>
    <col min="15122" max="15360" width="9.140625" style="32"/>
    <col min="15361" max="15361" width="10.42578125" style="32" customWidth="1"/>
    <col min="15362" max="15369" width="11.5703125" style="32" bestFit="1" customWidth="1"/>
    <col min="15370" max="15370" width="12" style="32" bestFit="1" customWidth="1"/>
    <col min="15371" max="15373" width="11.5703125" style="32" bestFit="1" customWidth="1"/>
    <col min="15374" max="15374" width="9.140625" style="32"/>
    <col min="15375" max="15375" width="13.7109375" style="32" customWidth="1"/>
    <col min="15376" max="15376" width="10" style="32" customWidth="1"/>
    <col min="15377" max="15377" width="19.42578125" style="32" customWidth="1"/>
    <col min="15378" max="15616" width="9.140625" style="32"/>
    <col min="15617" max="15617" width="10.42578125" style="32" customWidth="1"/>
    <col min="15618" max="15625" width="11.5703125" style="32" bestFit="1" customWidth="1"/>
    <col min="15626" max="15626" width="12" style="32" bestFit="1" customWidth="1"/>
    <col min="15627" max="15629" width="11.5703125" style="32" bestFit="1" customWidth="1"/>
    <col min="15630" max="15630" width="9.140625" style="32"/>
    <col min="15631" max="15631" width="13.7109375" style="32" customWidth="1"/>
    <col min="15632" max="15632" width="10" style="32" customWidth="1"/>
    <col min="15633" max="15633" width="19.42578125" style="32" customWidth="1"/>
    <col min="15634" max="15872" width="9.140625" style="32"/>
    <col min="15873" max="15873" width="10.42578125" style="32" customWidth="1"/>
    <col min="15874" max="15881" width="11.5703125" style="32" bestFit="1" customWidth="1"/>
    <col min="15882" max="15882" width="12" style="32" bestFit="1" customWidth="1"/>
    <col min="15883" max="15885" width="11.5703125" style="32" bestFit="1" customWidth="1"/>
    <col min="15886" max="15886" width="9.140625" style="32"/>
    <col min="15887" max="15887" width="13.7109375" style="32" customWidth="1"/>
    <col min="15888" max="15888" width="10" style="32" customWidth="1"/>
    <col min="15889" max="15889" width="19.42578125" style="32" customWidth="1"/>
    <col min="15890" max="16128" width="9.140625" style="32"/>
    <col min="16129" max="16129" width="10.42578125" style="32" customWidth="1"/>
    <col min="16130" max="16137" width="11.5703125" style="32" bestFit="1" customWidth="1"/>
    <col min="16138" max="16138" width="12" style="32" bestFit="1" customWidth="1"/>
    <col min="16139" max="16141" width="11.5703125" style="32" bestFit="1" customWidth="1"/>
    <col min="16142" max="16142" width="9.140625" style="32"/>
    <col min="16143" max="16143" width="13.7109375" style="32" customWidth="1"/>
    <col min="16144" max="16144" width="10" style="32" customWidth="1"/>
    <col min="16145" max="16145" width="19.42578125" style="32" customWidth="1"/>
    <col min="16146" max="16384" width="9.140625" style="32"/>
  </cols>
  <sheetData>
    <row r="1" spans="1:17" s="533" customFormat="1" ht="18" customHeight="1" thickBot="1">
      <c r="A1" s="531" t="s">
        <v>35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2"/>
      <c r="O1" s="532"/>
    </row>
    <row r="2" spans="1:17" s="50" customFormat="1" ht="20.100000000000001" customHeight="1" thickBot="1">
      <c r="A2" s="266" t="s">
        <v>0</v>
      </c>
      <c r="B2" s="8" t="s">
        <v>36</v>
      </c>
      <c r="C2" s="8" t="s">
        <v>37</v>
      </c>
      <c r="D2" s="8" t="s">
        <v>38</v>
      </c>
      <c r="E2" s="8" t="s">
        <v>39</v>
      </c>
      <c r="F2" s="8" t="s">
        <v>40</v>
      </c>
      <c r="G2" s="8" t="s">
        <v>41</v>
      </c>
      <c r="H2" s="8" t="s">
        <v>42</v>
      </c>
      <c r="I2" s="8" t="s">
        <v>43</v>
      </c>
      <c r="J2" s="8" t="s">
        <v>44</v>
      </c>
      <c r="K2" s="8" t="s">
        <v>45</v>
      </c>
      <c r="L2" s="8" t="s">
        <v>46</v>
      </c>
      <c r="M2" s="8" t="s">
        <v>47</v>
      </c>
      <c r="O2" s="42"/>
      <c r="P2" s="42"/>
      <c r="Q2" s="42"/>
    </row>
    <row r="3" spans="1:17" ht="15.95" customHeight="1">
      <c r="A3" s="76">
        <v>1981</v>
      </c>
      <c r="B3" s="33">
        <v>5177.8999999999996</v>
      </c>
      <c r="C3" s="33">
        <v>5163.6000000000004</v>
      </c>
      <c r="D3" s="33">
        <v>5572.1</v>
      </c>
      <c r="E3" s="33">
        <v>5283.3</v>
      </c>
      <c r="F3" s="33">
        <v>6123.1</v>
      </c>
      <c r="G3" s="33">
        <v>5515.1</v>
      </c>
      <c r="H3" s="33">
        <v>5268.2</v>
      </c>
      <c r="I3" s="33">
        <v>5105.2</v>
      </c>
      <c r="J3" s="33">
        <v>4224.8</v>
      </c>
      <c r="K3" s="33">
        <v>3467.8</v>
      </c>
      <c r="L3" s="33">
        <v>2852.1</v>
      </c>
      <c r="M3" s="33">
        <v>2441.6</v>
      </c>
    </row>
    <row r="4" spans="1:17" ht="15.95" customHeight="1">
      <c r="A4" s="76">
        <v>1982</v>
      </c>
      <c r="B4" s="33">
        <v>1679.9</v>
      </c>
      <c r="C4" s="33">
        <v>1726.6</v>
      </c>
      <c r="D4" s="33">
        <v>977.4</v>
      </c>
      <c r="E4" s="33">
        <v>773.8</v>
      </c>
      <c r="F4" s="33">
        <v>756.7</v>
      </c>
      <c r="G4" s="33">
        <v>858.3</v>
      </c>
      <c r="H4" s="33">
        <v>857.3</v>
      </c>
      <c r="I4" s="33">
        <v>804.5</v>
      </c>
      <c r="J4" s="33">
        <v>871.5</v>
      </c>
      <c r="K4" s="33">
        <v>1072.8</v>
      </c>
      <c r="L4" s="33">
        <v>902.2</v>
      </c>
      <c r="M4" s="33">
        <v>1043.3</v>
      </c>
    </row>
    <row r="5" spans="1:17" ht="15.95" customHeight="1">
      <c r="A5" s="76">
        <v>1983</v>
      </c>
      <c r="B5" s="33">
        <v>1193.5999999999999</v>
      </c>
      <c r="C5" s="33">
        <v>647</v>
      </c>
      <c r="D5" s="33">
        <v>562.20000000000005</v>
      </c>
      <c r="E5" s="33">
        <v>593.5</v>
      </c>
      <c r="F5" s="33">
        <v>580.6</v>
      </c>
      <c r="G5" s="33">
        <v>641.9</v>
      </c>
      <c r="H5" s="33">
        <v>699.8</v>
      </c>
      <c r="I5" s="33">
        <v>582.70000000000005</v>
      </c>
      <c r="J5" s="33">
        <v>557.20000000000005</v>
      </c>
      <c r="K5" s="33">
        <v>513.9</v>
      </c>
      <c r="L5" s="33">
        <v>374.6</v>
      </c>
      <c r="M5" s="33">
        <v>224.4</v>
      </c>
    </row>
    <row r="6" spans="1:17" ht="15.95" customHeight="1">
      <c r="A6" s="76">
        <v>1984</v>
      </c>
      <c r="B6" s="33">
        <v>224.4</v>
      </c>
      <c r="C6" s="33">
        <v>210.8</v>
      </c>
      <c r="D6" s="33">
        <v>333.1</v>
      </c>
      <c r="E6" s="33">
        <v>478.4</v>
      </c>
      <c r="F6" s="33">
        <v>443</v>
      </c>
      <c r="G6" s="33">
        <v>582.5</v>
      </c>
      <c r="H6" s="33">
        <v>532.9</v>
      </c>
      <c r="I6" s="33">
        <v>315.89999999999998</v>
      </c>
      <c r="J6" s="33">
        <v>479.9</v>
      </c>
      <c r="K6" s="33">
        <v>705.6</v>
      </c>
      <c r="L6" s="33">
        <v>463.1</v>
      </c>
      <c r="M6" s="33">
        <v>710.1</v>
      </c>
    </row>
    <row r="7" spans="1:17" ht="15.95" customHeight="1">
      <c r="A7" s="76">
        <v>1985</v>
      </c>
      <c r="B7" s="33">
        <v>567.1</v>
      </c>
      <c r="C7" s="33">
        <v>779.4</v>
      </c>
      <c r="D7" s="33">
        <v>804.3</v>
      </c>
      <c r="E7" s="33">
        <v>1191.9000000000001</v>
      </c>
      <c r="F7" s="33">
        <v>1148.5999999999999</v>
      </c>
      <c r="G7" s="33">
        <v>1031.5999999999999</v>
      </c>
      <c r="H7" s="33">
        <v>804.7</v>
      </c>
      <c r="I7" s="33">
        <v>758</v>
      </c>
      <c r="J7" s="33">
        <v>784</v>
      </c>
      <c r="K7" s="33">
        <v>1017.7</v>
      </c>
      <c r="L7" s="33">
        <v>1236.5</v>
      </c>
      <c r="M7" s="33">
        <v>1657.9</v>
      </c>
    </row>
    <row r="8" spans="1:17" ht="15.95" customHeight="1">
      <c r="A8" s="76">
        <v>1986</v>
      </c>
      <c r="B8" s="33">
        <v>1308.9000000000001</v>
      </c>
      <c r="C8" s="33">
        <v>1320.3</v>
      </c>
      <c r="D8" s="33">
        <v>1030.8</v>
      </c>
      <c r="E8" s="33">
        <v>893.1</v>
      </c>
      <c r="F8" s="33">
        <v>859.7</v>
      </c>
      <c r="G8" s="33">
        <v>986.2</v>
      </c>
      <c r="H8" s="33">
        <v>828.8</v>
      </c>
      <c r="I8" s="33">
        <v>948.1</v>
      </c>
      <c r="J8" s="34">
        <v>2120.0500000000002</v>
      </c>
      <c r="K8" s="33">
        <v>3292</v>
      </c>
      <c r="L8" s="33">
        <v>2497.5</v>
      </c>
      <c r="M8" s="33">
        <v>2836.6</v>
      </c>
    </row>
    <row r="9" spans="1:17" s="12" customFormat="1" ht="15.95" customHeight="1">
      <c r="A9" s="76">
        <v>1987</v>
      </c>
      <c r="B9" s="33">
        <v>2287.019221</v>
      </c>
      <c r="C9" s="33">
        <v>2558.1</v>
      </c>
      <c r="D9" s="33">
        <v>9449.5051493999999</v>
      </c>
      <c r="E9" s="33">
        <v>2651.8</v>
      </c>
      <c r="F9" s="34">
        <v>4241.6728655999996</v>
      </c>
      <c r="G9" s="33">
        <v>5831.5457311999999</v>
      </c>
      <c r="H9" s="33">
        <v>3976.6</v>
      </c>
      <c r="I9" s="33">
        <v>4889</v>
      </c>
      <c r="J9" s="33">
        <v>7237.7380006000003</v>
      </c>
      <c r="K9" s="33">
        <v>7255.0937999999996</v>
      </c>
      <c r="L9" s="33">
        <v>4671.6000000000004</v>
      </c>
      <c r="M9" s="33">
        <v>7504.5889100000004</v>
      </c>
    </row>
    <row r="10" spans="1:17" s="12" customFormat="1" ht="15.95" customHeight="1">
      <c r="A10" s="76">
        <v>1988</v>
      </c>
      <c r="B10" s="33">
        <v>7925.6614</v>
      </c>
      <c r="C10" s="34">
        <v>8240.5976934999999</v>
      </c>
      <c r="D10" s="33">
        <v>8555.5339870000007</v>
      </c>
      <c r="E10" s="33">
        <v>6438.4124199999997</v>
      </c>
      <c r="F10" s="34">
        <v>5458.6130199999998</v>
      </c>
      <c r="G10" s="33">
        <v>4478.8136199999999</v>
      </c>
      <c r="H10" s="34">
        <v>5458.6130199999998</v>
      </c>
      <c r="I10" s="34">
        <v>5132.0132199999998</v>
      </c>
      <c r="J10" s="33">
        <v>5024.1688187999998</v>
      </c>
      <c r="K10" s="34">
        <v>5204.9316862666665</v>
      </c>
      <c r="L10" s="34">
        <v>5120.3712416888884</v>
      </c>
      <c r="M10" s="33">
        <v>5229.1045869999998</v>
      </c>
    </row>
    <row r="11" spans="1:17" ht="15.95" customHeight="1">
      <c r="A11" s="76">
        <v>1989</v>
      </c>
      <c r="B11" s="33">
        <v>4310.4602199999999</v>
      </c>
      <c r="C11" s="34">
        <v>4769.7824034999994</v>
      </c>
      <c r="D11" s="34">
        <v>4540.1213117499992</v>
      </c>
      <c r="E11" s="33">
        <v>9236.5205299999998</v>
      </c>
      <c r="F11" s="34">
        <v>5157.9177159999999</v>
      </c>
      <c r="G11" s="33">
        <v>1079.3149020000001</v>
      </c>
      <c r="H11" s="34">
        <v>1053.73</v>
      </c>
      <c r="I11" s="34">
        <v>2430.3208726666667</v>
      </c>
      <c r="J11" s="33">
        <v>2309.655256</v>
      </c>
      <c r="K11" s="34">
        <v>3033.5306772684662</v>
      </c>
      <c r="L11" s="34">
        <v>2984.2472825628302</v>
      </c>
      <c r="M11" s="33">
        <v>3047.6190919400001</v>
      </c>
    </row>
    <row r="12" spans="1:17" ht="15.95" customHeight="1">
      <c r="A12" s="76">
        <v>1990</v>
      </c>
      <c r="B12" s="33">
        <v>3386.7689559999999</v>
      </c>
      <c r="C12" s="34">
        <v>3960.7350058112461</v>
      </c>
      <c r="D12" s="34">
        <v>3770.0288794899316</v>
      </c>
      <c r="E12" s="34">
        <v>3696.20444</v>
      </c>
      <c r="F12" s="34">
        <v>3170.336448</v>
      </c>
      <c r="G12" s="33">
        <v>2644.4684560000001</v>
      </c>
      <c r="H12" s="33">
        <v>2839.6149780000001</v>
      </c>
      <c r="I12" s="34">
        <v>2884.8066273333334</v>
      </c>
      <c r="J12" s="33">
        <v>2762.1242729999999</v>
      </c>
      <c r="K12" s="34">
        <v>2828.8486261111107</v>
      </c>
      <c r="L12" s="33">
        <v>3807.8078070000001</v>
      </c>
      <c r="M12" s="33">
        <v>4541.4478330800002</v>
      </c>
    </row>
    <row r="13" spans="1:17" ht="15.95" customHeight="1">
      <c r="A13" s="76">
        <v>1991</v>
      </c>
      <c r="B13" s="33">
        <v>4003.7532310000001</v>
      </c>
      <c r="C13" s="33">
        <v>4682.2814850000004</v>
      </c>
      <c r="D13" s="33">
        <v>4428.3200070000003</v>
      </c>
      <c r="E13" s="33">
        <v>4222.3784139999998</v>
      </c>
      <c r="F13" s="33">
        <v>4085.3599589999999</v>
      </c>
      <c r="G13" s="33">
        <v>3902.18624</v>
      </c>
      <c r="H13" s="33">
        <v>3833.0183569999999</v>
      </c>
      <c r="I13" s="33">
        <v>3681.7223613400001</v>
      </c>
      <c r="J13" s="33">
        <v>3869.6677847300002</v>
      </c>
      <c r="K13" s="33">
        <v>4023.9078221700001</v>
      </c>
      <c r="L13" s="33">
        <v>3738.1403811300002</v>
      </c>
      <c r="M13" s="33">
        <v>4149.2977041800004</v>
      </c>
    </row>
    <row r="14" spans="1:17" ht="15.95" customHeight="1">
      <c r="A14" s="76">
        <v>1992</v>
      </c>
      <c r="B14" s="33">
        <v>4109.6457246600003</v>
      </c>
      <c r="C14" s="33">
        <v>5517.3574887000004</v>
      </c>
      <c r="D14" s="33">
        <v>4109.64572443</v>
      </c>
      <c r="E14" s="33">
        <v>1885.9793085900001</v>
      </c>
      <c r="F14" s="33">
        <v>2789.4904165500002</v>
      </c>
      <c r="G14" s="33">
        <v>2834.3037130299999</v>
      </c>
      <c r="H14" s="33">
        <v>2727.3254677199998</v>
      </c>
      <c r="I14" s="33">
        <v>2764.3987744900001</v>
      </c>
      <c r="J14" s="33">
        <v>2095.33105002</v>
      </c>
      <c r="K14" s="33">
        <v>1762.82</v>
      </c>
      <c r="L14" s="33">
        <v>1241.0333316599999</v>
      </c>
      <c r="M14" s="33">
        <v>1554.6073474499999</v>
      </c>
      <c r="P14" s="1"/>
      <c r="Q14" s="1"/>
    </row>
    <row r="15" spans="1:17" ht="15.95" customHeight="1">
      <c r="A15" s="76">
        <v>1993</v>
      </c>
      <c r="B15" s="33">
        <v>8365.6910475000004</v>
      </c>
      <c r="C15" s="33">
        <v>1016.36236561</v>
      </c>
      <c r="D15" s="33">
        <v>9505.2612105000007</v>
      </c>
      <c r="E15" s="33">
        <v>1351.7367117599999</v>
      </c>
      <c r="F15" s="33">
        <v>1206.1621866400001</v>
      </c>
      <c r="G15" s="33">
        <v>1351.38514192</v>
      </c>
      <c r="H15" s="33">
        <v>1161.48</v>
      </c>
      <c r="I15" s="33">
        <v>8647.2443101999997</v>
      </c>
      <c r="J15" s="33">
        <v>7651.7801307999998</v>
      </c>
      <c r="K15" s="33">
        <v>8830.2793949999996</v>
      </c>
      <c r="L15" s="33">
        <v>8307.1792103000007</v>
      </c>
      <c r="M15" s="34">
        <v>1429.59</v>
      </c>
      <c r="O15" s="35"/>
      <c r="P15" s="1"/>
      <c r="Q15" s="1"/>
    </row>
    <row r="16" spans="1:17" ht="15.95" customHeight="1">
      <c r="A16" s="76">
        <v>1994</v>
      </c>
      <c r="B16" s="33">
        <v>7596.1677779000001</v>
      </c>
      <c r="C16" s="34">
        <v>8388.8701612000004</v>
      </c>
      <c r="D16" s="33">
        <v>9181.5725445000007</v>
      </c>
      <c r="E16" s="33">
        <v>8466.9027810000007</v>
      </c>
      <c r="F16" s="34">
        <v>9207.5387904500003</v>
      </c>
      <c r="G16" s="33">
        <v>9948.1747998999999</v>
      </c>
      <c r="H16" s="34">
        <v>9803.260820200001</v>
      </c>
      <c r="I16" s="33">
        <v>9658.3468405000003</v>
      </c>
      <c r="J16" s="33">
        <v>1497.91936166</v>
      </c>
      <c r="K16" s="34">
        <v>4689.6930357299998</v>
      </c>
      <c r="L16" s="33">
        <v>7881.4667098</v>
      </c>
      <c r="M16" s="33">
        <v>9009.1099162999999</v>
      </c>
      <c r="P16" s="1"/>
      <c r="Q16" s="1"/>
    </row>
    <row r="17" spans="1:17" ht="15.95" customHeight="1">
      <c r="A17" s="76">
        <v>1995</v>
      </c>
      <c r="B17" s="33">
        <v>1295.1781232799999</v>
      </c>
      <c r="C17" s="33">
        <v>1217.1391484599999</v>
      </c>
      <c r="D17" s="33">
        <v>8028.9885605999998</v>
      </c>
      <c r="E17" s="33">
        <v>5481.8661069999998</v>
      </c>
      <c r="F17" s="33">
        <v>7478.6836767000004</v>
      </c>
      <c r="G17" s="33">
        <v>1429.44054263</v>
      </c>
      <c r="H17" s="33">
        <v>1165.4846614</v>
      </c>
      <c r="I17" s="33">
        <v>1156.84973782</v>
      </c>
      <c r="J17" s="34">
        <v>1161.1671996099999</v>
      </c>
      <c r="K17" s="34">
        <v>1159.0084687149999</v>
      </c>
      <c r="L17" s="34">
        <v>1160.0878341624998</v>
      </c>
      <c r="M17" s="34">
        <v>1611.11</v>
      </c>
      <c r="O17" s="35"/>
      <c r="P17" s="1"/>
      <c r="Q17" s="1"/>
    </row>
    <row r="18" spans="1:17" ht="15.95" customHeight="1">
      <c r="A18" s="76">
        <v>1996</v>
      </c>
      <c r="B18" s="33">
        <v>1002.95246939</v>
      </c>
      <c r="C18" s="33">
        <v>1437.3254842599999</v>
      </c>
      <c r="D18" s="33">
        <v>1849.1506448600001</v>
      </c>
      <c r="E18" s="33">
        <v>1848.0985024199999</v>
      </c>
      <c r="F18" s="33">
        <v>1825.34269881</v>
      </c>
      <c r="G18" s="33">
        <v>2072.7560508000001</v>
      </c>
      <c r="H18" s="33">
        <v>1811.06000126</v>
      </c>
      <c r="I18" s="33">
        <v>2218.0548389800001</v>
      </c>
      <c r="J18" s="33">
        <v>2310.058438</v>
      </c>
      <c r="K18" s="34">
        <v>2808.9792074799998</v>
      </c>
      <c r="L18" s="33">
        <v>3307.89997696</v>
      </c>
      <c r="M18" s="33">
        <v>3403.9097678100002</v>
      </c>
    </row>
    <row r="19" spans="1:17" ht="15.95" customHeight="1">
      <c r="A19" s="76">
        <v>1997</v>
      </c>
      <c r="B19" s="33">
        <v>4480.5192766700002</v>
      </c>
      <c r="C19" s="33">
        <v>5352.1762589800001</v>
      </c>
      <c r="D19" s="33">
        <v>6180.5915797999996</v>
      </c>
      <c r="E19" s="33">
        <v>5664.6515962000003</v>
      </c>
      <c r="F19" s="33">
        <v>5372.5017710399998</v>
      </c>
      <c r="G19" s="33">
        <v>6141.3349840000001</v>
      </c>
      <c r="H19" s="33">
        <v>6038.96</v>
      </c>
      <c r="I19" s="33">
        <v>6645.5978848200002</v>
      </c>
      <c r="J19" s="33">
        <v>6773.4784255900004</v>
      </c>
      <c r="K19" s="33">
        <v>6750.3717846299996</v>
      </c>
      <c r="L19" s="33">
        <v>6869.7077810399996</v>
      </c>
      <c r="M19" s="33">
        <v>7222.2154050899999</v>
      </c>
    </row>
    <row r="20" spans="1:17" ht="15.95" customHeight="1">
      <c r="A20" s="76">
        <v>1998</v>
      </c>
      <c r="B20" s="33">
        <v>7464.7337724199997</v>
      </c>
      <c r="C20" s="33">
        <v>8402.3934511900006</v>
      </c>
      <c r="D20" s="33">
        <v>8319.5956782899993</v>
      </c>
      <c r="E20" s="33">
        <v>8318.3128866000006</v>
      </c>
      <c r="F20" s="33">
        <v>7836.2072009200001</v>
      </c>
      <c r="G20" s="33">
        <v>7947.25715322</v>
      </c>
      <c r="H20" s="33">
        <v>7305.1615602900001</v>
      </c>
      <c r="I20" s="33">
        <v>7298.0635681699996</v>
      </c>
      <c r="J20" s="33">
        <v>8192.3187105600009</v>
      </c>
      <c r="K20" s="33">
        <v>7933.6935522000003</v>
      </c>
      <c r="L20" s="33">
        <v>7651.4979292799999</v>
      </c>
      <c r="M20" s="33">
        <v>7107.5</v>
      </c>
    </row>
    <row r="21" spans="1:17" ht="15.95" customHeight="1">
      <c r="A21" s="76">
        <v>1999</v>
      </c>
      <c r="B21" s="33">
        <v>6549.6</v>
      </c>
      <c r="C21" s="33">
        <v>6274.9</v>
      </c>
      <c r="D21" s="33">
        <v>5507.1</v>
      </c>
      <c r="E21" s="33">
        <v>5115.1000000000004</v>
      </c>
      <c r="F21" s="33">
        <v>4988.8999999999996</v>
      </c>
      <c r="G21" s="33">
        <v>4772.3</v>
      </c>
      <c r="H21" s="33">
        <v>4708.2</v>
      </c>
      <c r="I21" s="33">
        <v>4971</v>
      </c>
      <c r="J21" s="33">
        <v>5032.1000000000004</v>
      </c>
      <c r="K21" s="33">
        <v>5343.5</v>
      </c>
      <c r="L21" s="33">
        <v>5021.8999999999996</v>
      </c>
      <c r="M21" s="33">
        <v>5424.6</v>
      </c>
      <c r="O21" s="36"/>
    </row>
    <row r="22" spans="1:17" ht="15.95" customHeight="1">
      <c r="A22" s="76">
        <v>2000</v>
      </c>
      <c r="B22" s="33">
        <v>5789.2</v>
      </c>
      <c r="C22" s="33">
        <v>6494.8</v>
      </c>
      <c r="D22" s="33">
        <v>6682.8</v>
      </c>
      <c r="E22" s="33">
        <v>6692.6</v>
      </c>
      <c r="F22" s="33">
        <v>6786.8</v>
      </c>
      <c r="G22" s="33">
        <v>7272.4</v>
      </c>
      <c r="H22" s="33">
        <v>7634.9</v>
      </c>
      <c r="I22" s="33">
        <v>7958.6</v>
      </c>
      <c r="J22" s="33">
        <v>8118.1</v>
      </c>
      <c r="K22" s="33">
        <v>8788.5</v>
      </c>
      <c r="L22" s="33">
        <v>9484.4</v>
      </c>
      <c r="M22" s="33">
        <v>9386.1</v>
      </c>
    </row>
    <row r="23" spans="1:17" ht="15.95" customHeight="1">
      <c r="A23" s="76">
        <v>2001</v>
      </c>
      <c r="B23" s="33">
        <v>9705</v>
      </c>
      <c r="C23" s="33">
        <v>10016.25</v>
      </c>
      <c r="D23" s="33">
        <v>10787.5</v>
      </c>
      <c r="E23" s="33">
        <v>10176.299999999999</v>
      </c>
      <c r="F23" s="33">
        <v>10353.700000000001</v>
      </c>
      <c r="G23" s="33">
        <v>10166.700000000001</v>
      </c>
      <c r="H23" s="33">
        <v>10389.9</v>
      </c>
      <c r="I23" s="33">
        <v>10204</v>
      </c>
      <c r="J23" s="33">
        <v>10563.9</v>
      </c>
      <c r="K23" s="33">
        <v>10581.68</v>
      </c>
      <c r="L23" s="33">
        <v>10117.799999999999</v>
      </c>
      <c r="M23" s="33">
        <v>10267.1</v>
      </c>
    </row>
    <row r="24" spans="1:17" ht="15.95" customHeight="1">
      <c r="A24" s="76">
        <v>2002</v>
      </c>
      <c r="B24" s="33">
        <v>9668.7800000000007</v>
      </c>
      <c r="C24" s="33">
        <v>9768.4699999999993</v>
      </c>
      <c r="D24" s="33">
        <v>9546.1</v>
      </c>
      <c r="E24" s="33">
        <v>9403.4</v>
      </c>
      <c r="F24" s="33">
        <v>9226.2999999999993</v>
      </c>
      <c r="G24" s="33">
        <v>8674.7000000000007</v>
      </c>
      <c r="H24" s="33">
        <v>8143.03</v>
      </c>
      <c r="I24" s="33">
        <v>8089.2</v>
      </c>
      <c r="J24" s="33">
        <v>7424</v>
      </c>
      <c r="K24" s="33">
        <v>7741.9</v>
      </c>
      <c r="L24" s="33">
        <v>7737.1</v>
      </c>
      <c r="M24" s="33">
        <v>7681.1</v>
      </c>
      <c r="O24" s="37"/>
      <c r="P24" s="37"/>
    </row>
    <row r="25" spans="1:17" ht="15.95" customHeight="1">
      <c r="A25" s="76">
        <v>2003</v>
      </c>
      <c r="B25" s="33">
        <v>7134.42</v>
      </c>
      <c r="C25" s="33">
        <v>7655.06</v>
      </c>
      <c r="D25" s="33">
        <v>8226.16</v>
      </c>
      <c r="E25" s="33">
        <v>8216.82</v>
      </c>
      <c r="F25" s="33">
        <v>8269.57</v>
      </c>
      <c r="G25" s="33">
        <v>7673.09</v>
      </c>
      <c r="H25" s="33">
        <v>7643.95</v>
      </c>
      <c r="I25" s="33">
        <v>7448.96</v>
      </c>
      <c r="J25" s="33">
        <v>7170.46</v>
      </c>
      <c r="K25" s="33">
        <v>7305.84</v>
      </c>
      <c r="L25" s="33">
        <v>7489.55</v>
      </c>
      <c r="M25" s="33">
        <v>7467.78</v>
      </c>
      <c r="O25" s="199"/>
      <c r="P25" s="198"/>
    </row>
    <row r="26" spans="1:17" ht="15.95" customHeight="1">
      <c r="A26" s="76">
        <v>2004</v>
      </c>
      <c r="B26" s="33">
        <v>8323.9959999999992</v>
      </c>
      <c r="C26" s="33">
        <v>9352.4</v>
      </c>
      <c r="D26" s="33">
        <v>9684.49</v>
      </c>
      <c r="E26" s="33">
        <v>9975.91</v>
      </c>
      <c r="F26" s="33">
        <v>10083.870000000001</v>
      </c>
      <c r="G26" s="33">
        <v>11441.36</v>
      </c>
      <c r="H26" s="33">
        <v>12228.31</v>
      </c>
      <c r="I26" s="33">
        <v>12482.4</v>
      </c>
      <c r="J26" s="33">
        <v>13222.9</v>
      </c>
      <c r="K26" s="33">
        <v>14657</v>
      </c>
      <c r="L26" s="33">
        <v>16345.4</v>
      </c>
      <c r="M26" s="33">
        <v>16955.02</v>
      </c>
      <c r="O26" s="37"/>
      <c r="P26" s="198"/>
    </row>
    <row r="27" spans="1:17" ht="15.95" customHeight="1">
      <c r="A27" s="76">
        <v>2005</v>
      </c>
      <c r="B27" s="33">
        <v>19592.64</v>
      </c>
      <c r="C27" s="33">
        <v>20554.09</v>
      </c>
      <c r="D27" s="33">
        <v>21807.98</v>
      </c>
      <c r="E27" s="33">
        <v>22210.2</v>
      </c>
      <c r="F27" s="33">
        <v>23290.5</v>
      </c>
      <c r="G27" s="33">
        <v>24367.119999999999</v>
      </c>
      <c r="H27" s="33">
        <v>25161.599999999999</v>
      </c>
      <c r="I27" s="33">
        <v>26951.24</v>
      </c>
      <c r="J27" s="33">
        <v>28638.240000000002</v>
      </c>
      <c r="K27" s="33">
        <v>23921.01</v>
      </c>
      <c r="L27" s="33">
        <v>27075.63</v>
      </c>
      <c r="M27" s="33">
        <v>28279.06</v>
      </c>
      <c r="O27" s="37"/>
      <c r="P27" s="198"/>
    </row>
    <row r="28" spans="1:17" ht="15.95" customHeight="1">
      <c r="A28" s="76">
        <v>2006</v>
      </c>
      <c r="B28" s="33">
        <v>31317.94</v>
      </c>
      <c r="C28" s="33">
        <v>34319.11</v>
      </c>
      <c r="D28" s="33">
        <v>36201.54</v>
      </c>
      <c r="E28" s="33">
        <v>33063.870000000003</v>
      </c>
      <c r="F28" s="33">
        <v>34094.35</v>
      </c>
      <c r="G28" s="33">
        <v>36479</v>
      </c>
      <c r="H28" s="33">
        <v>38074.22</v>
      </c>
      <c r="I28" s="33">
        <v>39247.82</v>
      </c>
      <c r="J28" s="33">
        <v>40457.86</v>
      </c>
      <c r="K28" s="33">
        <v>41477.69</v>
      </c>
      <c r="L28" s="33">
        <v>42441.55</v>
      </c>
      <c r="M28" s="33">
        <v>42298.11</v>
      </c>
      <c r="O28" s="37"/>
      <c r="P28" s="198"/>
    </row>
    <row r="29" spans="1:17" ht="15.95" customHeight="1">
      <c r="A29" s="76">
        <v>2007</v>
      </c>
      <c r="B29" s="33">
        <v>43510.78</v>
      </c>
      <c r="C29" s="33">
        <v>42550.61</v>
      </c>
      <c r="D29" s="33">
        <v>42633.86</v>
      </c>
      <c r="E29" s="33">
        <v>43530.55</v>
      </c>
      <c r="F29" s="33">
        <v>43168.67</v>
      </c>
      <c r="G29" s="33">
        <v>42626.2</v>
      </c>
      <c r="H29" s="33">
        <v>43263.88</v>
      </c>
      <c r="I29" s="33">
        <v>45010.400000000001</v>
      </c>
      <c r="J29" s="33">
        <v>47930.22</v>
      </c>
      <c r="K29" s="33">
        <v>49209.74</v>
      </c>
      <c r="L29" s="33">
        <v>49963.62</v>
      </c>
      <c r="M29" s="33">
        <v>51333.15</v>
      </c>
      <c r="O29" s="37"/>
      <c r="P29" s="198"/>
    </row>
    <row r="30" spans="1:17" ht="15.95" customHeight="1">
      <c r="A30" s="76">
        <v>2008</v>
      </c>
      <c r="B30" s="33">
        <v>54215.79</v>
      </c>
      <c r="C30" s="34">
        <v>56908.42</v>
      </c>
      <c r="D30" s="34">
        <v>59756.51</v>
      </c>
      <c r="E30" s="34">
        <v>60815.85</v>
      </c>
      <c r="F30" s="34">
        <v>59180.14</v>
      </c>
      <c r="G30" s="33">
        <v>59157.15</v>
      </c>
      <c r="H30" s="33">
        <v>60342.13</v>
      </c>
      <c r="I30" s="34">
        <v>60201.74</v>
      </c>
      <c r="J30" s="33">
        <v>62081.86</v>
      </c>
      <c r="K30" s="34">
        <v>58534.15</v>
      </c>
      <c r="L30" s="33">
        <v>57480.5</v>
      </c>
      <c r="M30" s="33">
        <v>53000.36</v>
      </c>
      <c r="O30" s="37"/>
      <c r="P30" s="37"/>
    </row>
    <row r="31" spans="1:17" ht="15.95" customHeight="1">
      <c r="A31" s="76">
        <v>2009</v>
      </c>
      <c r="B31" s="33">
        <v>50108.65</v>
      </c>
      <c r="C31" s="33">
        <v>48113.06</v>
      </c>
      <c r="D31" s="33">
        <v>47081.96</v>
      </c>
      <c r="E31" s="33">
        <v>45914.47</v>
      </c>
      <c r="F31" s="33">
        <v>44836.4</v>
      </c>
      <c r="G31" s="33">
        <v>43462.74</v>
      </c>
      <c r="H31" s="33">
        <v>43351.39</v>
      </c>
      <c r="I31" s="33">
        <v>41754.31</v>
      </c>
      <c r="J31" s="33">
        <v>43343.33</v>
      </c>
      <c r="K31" s="33">
        <v>43054.77</v>
      </c>
      <c r="L31" s="33">
        <v>43024.68</v>
      </c>
      <c r="M31" s="33">
        <v>42382.49</v>
      </c>
      <c r="O31" s="37"/>
      <c r="P31" s="37"/>
    </row>
    <row r="32" spans="1:17" ht="15.95" customHeight="1">
      <c r="A32" s="76">
        <v>2010</v>
      </c>
      <c r="B32" s="33">
        <v>42075.67</v>
      </c>
      <c r="C32" s="33">
        <v>41410.1</v>
      </c>
      <c r="D32" s="33">
        <v>40667.03</v>
      </c>
      <c r="E32" s="33">
        <v>40322.01</v>
      </c>
      <c r="F32" s="33">
        <v>38815.79</v>
      </c>
      <c r="G32" s="33">
        <v>37468.44</v>
      </c>
      <c r="H32" s="33">
        <v>37155.19</v>
      </c>
      <c r="I32" s="33">
        <v>36769.65</v>
      </c>
      <c r="J32" s="33">
        <v>34589.01</v>
      </c>
      <c r="K32" s="33">
        <v>33597.019999999997</v>
      </c>
      <c r="L32" s="33">
        <v>33059.300000000003</v>
      </c>
      <c r="M32" s="33">
        <v>32339.25</v>
      </c>
      <c r="O32" s="37"/>
      <c r="P32" s="37"/>
    </row>
    <row r="33" spans="1:16" ht="15.95" customHeight="1">
      <c r="A33" s="239">
        <v>2011</v>
      </c>
      <c r="B33" s="603">
        <v>33131.83</v>
      </c>
      <c r="C33" s="33">
        <v>33246.07</v>
      </c>
      <c r="D33" s="33">
        <v>33221.800000000003</v>
      </c>
      <c r="E33" s="33">
        <v>32835.33</v>
      </c>
      <c r="F33" s="33">
        <v>32100.81</v>
      </c>
      <c r="G33" s="33">
        <v>31890.91</v>
      </c>
      <c r="H33" s="33">
        <v>32521.71</v>
      </c>
      <c r="I33" s="33">
        <v>32914.97</v>
      </c>
      <c r="J33" s="33">
        <v>31740.23</v>
      </c>
      <c r="K33" s="33">
        <v>32594.69</v>
      </c>
      <c r="L33" s="33">
        <v>32125.22</v>
      </c>
      <c r="M33" s="33">
        <v>32639.78</v>
      </c>
      <c r="O33" s="37"/>
      <c r="P33" s="37"/>
    </row>
    <row r="34" spans="1:16" ht="15.95" customHeight="1" thickBot="1">
      <c r="A34" s="68">
        <v>2012</v>
      </c>
      <c r="B34" s="197">
        <v>34136.57</v>
      </c>
      <c r="C34" s="38">
        <v>33857.370000000003</v>
      </c>
      <c r="D34" s="38">
        <v>35197.440000000002</v>
      </c>
      <c r="E34" s="38">
        <v>36660.89</v>
      </c>
      <c r="F34" s="38">
        <v>36839.53</v>
      </c>
      <c r="G34" s="38">
        <v>35412.5</v>
      </c>
      <c r="H34" s="38">
        <v>36285.322</v>
      </c>
      <c r="I34" s="38">
        <v>39509.81</v>
      </c>
      <c r="J34" s="38">
        <v>40640.404000000002</v>
      </c>
      <c r="K34" s="38">
        <v>42167.41</v>
      </c>
      <c r="L34" s="38">
        <v>42568.26</v>
      </c>
      <c r="M34" s="38">
        <v>43830.42</v>
      </c>
      <c r="O34" s="37"/>
      <c r="P34" s="37"/>
    </row>
    <row r="35" spans="1:16" s="518" customFormat="1" ht="15" customHeight="1">
      <c r="A35" s="518" t="s">
        <v>2</v>
      </c>
      <c r="M35" s="519"/>
      <c r="O35" s="530"/>
      <c r="P35" s="530"/>
    </row>
    <row r="36" spans="1:16">
      <c r="A36" s="3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6">
      <c r="A37" s="39"/>
    </row>
    <row r="38" spans="1:16">
      <c r="A38" s="39"/>
    </row>
    <row r="39" spans="1:16">
      <c r="A39" s="39"/>
    </row>
    <row r="40" spans="1:16">
      <c r="A40" s="39"/>
    </row>
    <row r="41" spans="1:16">
      <c r="A41" s="39"/>
    </row>
    <row r="42" spans="1:16">
      <c r="A42" s="39"/>
    </row>
    <row r="43" spans="1:16">
      <c r="A43" s="39"/>
    </row>
    <row r="44" spans="1:16">
      <c r="A44" s="39"/>
    </row>
    <row r="45" spans="1:16">
      <c r="A45" s="39"/>
    </row>
    <row r="46" spans="1:16">
      <c r="A46" s="39"/>
    </row>
    <row r="47" spans="1:16">
      <c r="A47" s="39"/>
    </row>
    <row r="48" spans="1:16">
      <c r="A48" s="39"/>
    </row>
    <row r="49" spans="1:1">
      <c r="A49" s="39"/>
    </row>
    <row r="50" spans="1:1">
      <c r="A50" s="39"/>
    </row>
    <row r="51" spans="1:1">
      <c r="A51" s="39"/>
    </row>
    <row r="52" spans="1:1">
      <c r="A52" s="39"/>
    </row>
    <row r="53" spans="1:1">
      <c r="A53" s="39"/>
    </row>
    <row r="54" spans="1:1">
      <c r="A54" s="39"/>
    </row>
    <row r="55" spans="1:1">
      <c r="A55" s="39"/>
    </row>
    <row r="56" spans="1:1">
      <c r="A56" s="39"/>
    </row>
    <row r="57" spans="1:1">
      <c r="A57" s="39"/>
    </row>
    <row r="58" spans="1:1">
      <c r="A58" s="39"/>
    </row>
    <row r="59" spans="1:1">
      <c r="A59" s="39"/>
    </row>
    <row r="60" spans="1:1">
      <c r="A60" s="39"/>
    </row>
    <row r="61" spans="1:1">
      <c r="A61" s="39"/>
    </row>
    <row r="62" spans="1:1">
      <c r="A62" s="39"/>
    </row>
    <row r="63" spans="1:1">
      <c r="A63" s="39"/>
    </row>
    <row r="64" spans="1:1">
      <c r="A64" s="39"/>
    </row>
    <row r="65" spans="1:1">
      <c r="A65" s="39"/>
    </row>
    <row r="66" spans="1:1">
      <c r="A66" s="39"/>
    </row>
    <row r="67" spans="1:1">
      <c r="A67" s="39"/>
    </row>
    <row r="68" spans="1:1">
      <c r="A68" s="39"/>
    </row>
    <row r="69" spans="1:1">
      <c r="A69" s="39"/>
    </row>
    <row r="70" spans="1:1">
      <c r="A70" s="39"/>
    </row>
    <row r="71" spans="1:1">
      <c r="A71" s="39"/>
    </row>
    <row r="72" spans="1:1">
      <c r="A72" s="39"/>
    </row>
    <row r="73" spans="1:1">
      <c r="A73" s="39"/>
    </row>
    <row r="74" spans="1:1">
      <c r="A74" s="39"/>
    </row>
    <row r="75" spans="1:1">
      <c r="A75" s="39"/>
    </row>
    <row r="76" spans="1:1">
      <c r="A76" s="39"/>
    </row>
    <row r="77" spans="1:1">
      <c r="A77" s="39"/>
    </row>
    <row r="78" spans="1:1">
      <c r="A78" s="39"/>
    </row>
    <row r="79" spans="1:1">
      <c r="A79" s="39"/>
    </row>
    <row r="80" spans="1:1">
      <c r="A80" s="39"/>
    </row>
    <row r="81" spans="1:1">
      <c r="A81" s="39"/>
    </row>
    <row r="82" spans="1:1">
      <c r="A82" s="39"/>
    </row>
    <row r="83" spans="1:1">
      <c r="A83" s="39"/>
    </row>
    <row r="84" spans="1:1">
      <c r="A84" s="39"/>
    </row>
    <row r="85" spans="1:1">
      <c r="A85" s="39"/>
    </row>
    <row r="86" spans="1:1">
      <c r="A86" s="39"/>
    </row>
    <row r="87" spans="1:1">
      <c r="A87" s="39"/>
    </row>
    <row r="88" spans="1:1">
      <c r="A88" s="39"/>
    </row>
    <row r="89" spans="1:1">
      <c r="A89" s="39"/>
    </row>
    <row r="90" spans="1:1">
      <c r="A90" s="39"/>
    </row>
    <row r="91" spans="1:1">
      <c r="A91" s="39"/>
    </row>
    <row r="92" spans="1:1">
      <c r="A92" s="39"/>
    </row>
    <row r="93" spans="1:1">
      <c r="A93" s="39"/>
    </row>
    <row r="94" spans="1:1">
      <c r="A94" s="39"/>
    </row>
    <row r="95" spans="1:1">
      <c r="A95" s="39"/>
    </row>
    <row r="96" spans="1:1">
      <c r="A96" s="39"/>
    </row>
    <row r="97" spans="1:1">
      <c r="A97" s="39"/>
    </row>
    <row r="98" spans="1:1">
      <c r="A98" s="39"/>
    </row>
    <row r="99" spans="1:1">
      <c r="A99" s="39"/>
    </row>
    <row r="100" spans="1:1">
      <c r="A100" s="39"/>
    </row>
    <row r="101" spans="1:1">
      <c r="A101" s="39"/>
    </row>
    <row r="102" spans="1:1">
      <c r="A102" s="39"/>
    </row>
    <row r="103" spans="1:1">
      <c r="A103" s="39"/>
    </row>
    <row r="104" spans="1:1">
      <c r="A104" s="39"/>
    </row>
    <row r="105" spans="1:1">
      <c r="A105" s="39"/>
    </row>
    <row r="106" spans="1:1">
      <c r="A106" s="39"/>
    </row>
    <row r="107" spans="1:1">
      <c r="A107" s="39"/>
    </row>
    <row r="108" spans="1:1">
      <c r="A108" s="39"/>
    </row>
    <row r="109" spans="1:1">
      <c r="A109" s="39"/>
    </row>
    <row r="110" spans="1:1">
      <c r="A110" s="39"/>
    </row>
    <row r="111" spans="1:1">
      <c r="A111" s="39"/>
    </row>
    <row r="112" spans="1:1">
      <c r="A112" s="39"/>
    </row>
    <row r="113" spans="1:1">
      <c r="A113" s="39"/>
    </row>
    <row r="114" spans="1:1">
      <c r="A114" s="39"/>
    </row>
    <row r="115" spans="1:1">
      <c r="A115" s="39"/>
    </row>
    <row r="116" spans="1:1">
      <c r="A116" s="39"/>
    </row>
  </sheetData>
  <pageMargins left="1" right="0.25" top="0.79" bottom="0.32" header="0.24" footer="0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32</vt:i4>
      </vt:variant>
    </vt:vector>
  </HeadingPairs>
  <TitlesOfParts>
    <vt:vector size="59" baseType="lpstr">
      <vt:lpstr>D 1.1.</vt:lpstr>
      <vt:lpstr>D 1.2</vt:lpstr>
      <vt:lpstr>D 2.1 (81-93) </vt:lpstr>
      <vt:lpstr>D 2.1 (1994-04)</vt:lpstr>
      <vt:lpstr>D 2.1.a (2005-12)</vt:lpstr>
      <vt:lpstr>D 2.1.b (2005-12)</vt:lpstr>
      <vt:lpstr>D 2.2.1</vt:lpstr>
      <vt:lpstr>D 2.2.2</vt:lpstr>
      <vt:lpstr>D 2.3</vt:lpstr>
      <vt:lpstr>D 3.1</vt:lpstr>
      <vt:lpstr>D 3.2</vt:lpstr>
      <vt:lpstr>D3.3.1</vt:lpstr>
      <vt:lpstr>D3.3.2</vt:lpstr>
      <vt:lpstr>D 3.4.1 </vt:lpstr>
      <vt:lpstr>D 3.4.2</vt:lpstr>
      <vt:lpstr>D 3.4.3</vt:lpstr>
      <vt:lpstr>D 3.5.1(1981 - 1995)</vt:lpstr>
      <vt:lpstr>D 3.5.1(1996 - 2012)</vt:lpstr>
      <vt:lpstr>D 3.5.2 </vt:lpstr>
      <vt:lpstr>D 3.6</vt:lpstr>
      <vt:lpstr>D3.7.1</vt:lpstr>
      <vt:lpstr>D3.7.2</vt:lpstr>
      <vt:lpstr> D.3.8 </vt:lpstr>
      <vt:lpstr>D 3.9</vt:lpstr>
      <vt:lpstr>D4.1</vt:lpstr>
      <vt:lpstr>D4.2</vt:lpstr>
      <vt:lpstr>D4.3</vt:lpstr>
      <vt:lpstr>' D.3.8 '!Print_Area</vt:lpstr>
      <vt:lpstr>'D 1.1.'!Print_Area</vt:lpstr>
      <vt:lpstr>'D 1.2'!Print_Area</vt:lpstr>
      <vt:lpstr>'D 2.1 (1994-04)'!Print_Area</vt:lpstr>
      <vt:lpstr>'D 2.1 (81-93) '!Print_Area</vt:lpstr>
      <vt:lpstr>'D 2.1.a (2005-12)'!Print_Area</vt:lpstr>
      <vt:lpstr>'D 2.1.b (2005-12)'!Print_Area</vt:lpstr>
      <vt:lpstr>'D 2.2.1'!Print_Area</vt:lpstr>
      <vt:lpstr>'D 2.3'!Print_Area</vt:lpstr>
      <vt:lpstr>'D 3.1'!Print_Area</vt:lpstr>
      <vt:lpstr>'D 3.2'!Print_Area</vt:lpstr>
      <vt:lpstr>'D 3.4.1 '!Print_Area</vt:lpstr>
      <vt:lpstr>'D 3.4.2'!Print_Area</vt:lpstr>
      <vt:lpstr>'D 3.4.3'!Print_Area</vt:lpstr>
      <vt:lpstr>'D 3.5.1(1981 - 1995)'!Print_Area</vt:lpstr>
      <vt:lpstr>'D 3.5.2 '!Print_Area</vt:lpstr>
      <vt:lpstr>'D 3.6'!Print_Area</vt:lpstr>
      <vt:lpstr>'D 3.9'!Print_Area</vt:lpstr>
      <vt:lpstr>D3.3.1!Print_Area</vt:lpstr>
      <vt:lpstr>D3.3.2!Print_Area</vt:lpstr>
      <vt:lpstr>D3.7.2!Print_Area</vt:lpstr>
      <vt:lpstr>D4.1!Print_Area</vt:lpstr>
      <vt:lpstr>D4.2!Print_Area</vt:lpstr>
      <vt:lpstr>D4.3!Print_Area</vt:lpstr>
      <vt:lpstr>'D 2.1 (81-93) '!Print_Titles</vt:lpstr>
      <vt:lpstr>'D 2.1.a (2005-12)'!Print_Titles</vt:lpstr>
      <vt:lpstr>'D 2.1.b (2005-12)'!Print_Titles</vt:lpstr>
      <vt:lpstr>'D 2.2.1'!Print_Titles</vt:lpstr>
      <vt:lpstr>'D 2.2.2'!Print_Titles</vt:lpstr>
      <vt:lpstr>D4.1!Print_Titles</vt:lpstr>
      <vt:lpstr>D4.2!Print_Titles</vt:lpstr>
      <vt:lpstr>D4.3!Print_Titles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adeboye18344</cp:lastModifiedBy>
  <cp:lastPrinted>2013-07-31T15:24:31Z</cp:lastPrinted>
  <dcterms:created xsi:type="dcterms:W3CDTF">2011-06-27T14:03:36Z</dcterms:created>
  <dcterms:modified xsi:type="dcterms:W3CDTF">2013-07-31T15:25:02Z</dcterms:modified>
</cp:coreProperties>
</file>